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U:\Assessment Formula\"/>
    </mc:Choice>
  </mc:AlternateContent>
  <xr:revisionPtr revIDLastSave="0" documentId="8_{9810452A-15CA-4B06-8E5F-5D8845C7C425}" xr6:coauthVersionLast="47" xr6:coauthVersionMax="47" xr10:uidLastSave="{00000000-0000-0000-0000-000000000000}"/>
  <bookViews>
    <workbookView xWindow="-120" yWindow="-120" windowWidth="29040" windowHeight="15840" activeTab="1" xr2:uid="{00000000-000D-0000-FFFF-FFFF00000000}"/>
  </bookViews>
  <sheets>
    <sheet name="Introduction" sheetId="3" r:id="rId1"/>
    <sheet name="Application Sheet" sheetId="1" r:id="rId2"/>
    <sheet name="HELPFUL HINTS" sheetId="2" r:id="rId3"/>
  </sheets>
  <definedNames>
    <definedName name="APPENDIXTHREE" localSheetId="2">'HELPFUL HINTS'!$A$2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8" i="1" l="1"/>
  <c r="F62" i="1"/>
  <c r="E104" i="1" l="1"/>
  <c r="D104" i="1"/>
  <c r="F80" i="1"/>
  <c r="D64" i="1"/>
  <c r="E38" i="1"/>
  <c r="E44" i="1" s="1"/>
  <c r="D38" i="1"/>
  <c r="D44" i="1" s="1"/>
  <c r="D82" i="1"/>
  <c r="E82" i="1"/>
  <c r="F102" i="1"/>
  <c r="F98" i="1"/>
  <c r="F94" i="1"/>
  <c r="F90" i="1"/>
  <c r="F76" i="1"/>
  <c r="F72" i="1"/>
  <c r="F54" i="1"/>
  <c r="F42" i="1"/>
  <c r="F36" i="1"/>
  <c r="F32" i="1"/>
  <c r="F28" i="1"/>
  <c r="F24" i="1"/>
  <c r="E64" i="1" l="1"/>
  <c r="E66" i="1" s="1"/>
  <c r="D106" i="1"/>
  <c r="D66" i="1"/>
  <c r="F104" i="1"/>
  <c r="F38" i="1"/>
  <c r="F44" i="1" s="1"/>
  <c r="E84" i="1"/>
  <c r="D84" i="1"/>
  <c r="E106" i="1"/>
  <c r="F50" i="1"/>
  <c r="F64" i="1" s="1"/>
  <c r="F82" i="1"/>
  <c r="F66" i="1" l="1"/>
  <c r="F84" i="1"/>
  <c r="F106" i="1"/>
</calcChain>
</file>

<file path=xl/sharedStrings.xml><?xml version="1.0" encoding="utf-8"?>
<sst xmlns="http://schemas.openxmlformats.org/spreadsheetml/2006/main" count="332" uniqueCount="147">
  <si>
    <t>Parochial Report Adjustments</t>
  </si>
  <si>
    <t>Plate offerings, pledge payments &amp; regular support</t>
  </si>
  <si>
    <t>Money from investments used for operations</t>
  </si>
  <si>
    <t>Other operating income</t>
  </si>
  <si>
    <t>Assistance from diocese for operating budget</t>
  </si>
  <si>
    <t>Additions to endowment &amp; other investment funds</t>
  </si>
  <si>
    <t>Funds for transmittal to other organizations</t>
  </si>
  <si>
    <t>Diocesan Assessment</t>
  </si>
  <si>
    <t>All other operating expenses</t>
  </si>
  <si>
    <t>Major improvements &amp; capital expenditures</t>
  </si>
  <si>
    <t>Funds transmitted to other organizations</t>
  </si>
  <si>
    <t>Description</t>
  </si>
  <si>
    <t>As Reported</t>
  </si>
  <si>
    <t>Adjustments</t>
  </si>
  <si>
    <t>As Adjusted</t>
  </si>
  <si>
    <t>Line No.</t>
  </si>
  <si>
    <t>Adjustment description</t>
  </si>
  <si>
    <t>Plate offerings, pledge payments &amp; regular support, adjusted</t>
  </si>
  <si>
    <t>Money from investments used for operations, adjusted</t>
  </si>
  <si>
    <t>Other operating income, adjusted</t>
  </si>
  <si>
    <t>LINE A</t>
  </si>
  <si>
    <t>Assistance from diocese for operating budget, adjusted</t>
  </si>
  <si>
    <t>Additions to endowment &amp; other investment funds, adjusted</t>
  </si>
  <si>
    <t>Funds for transmittal to other organizations, adjusted</t>
  </si>
  <si>
    <t>Diocesan Assessment, adjusted</t>
  </si>
  <si>
    <t>Outreach, adjusted</t>
  </si>
  <si>
    <t>All other operating expenses, adjusted</t>
  </si>
  <si>
    <t>Major improvements &amp; capital expenditures, adjusted</t>
  </si>
  <si>
    <t>Funds transmitted to other organizations, adjusted</t>
  </si>
  <si>
    <t>Operating Income / (Loss)</t>
  </si>
  <si>
    <t>LINE B</t>
  </si>
  <si>
    <t>Unrestricted bequests used for operations</t>
  </si>
  <si>
    <t>Unrestricted bequests used for operations, adjusted</t>
  </si>
  <si>
    <t>Subtotal Normal Operating Income</t>
  </si>
  <si>
    <t>Total Operating Revenues</t>
  </si>
  <si>
    <t>Operating Revenues:</t>
  </si>
  <si>
    <t>Non-Operating Revenues:</t>
  </si>
  <si>
    <t>Capital funds, gifts and additions</t>
  </si>
  <si>
    <t>Capital funds, gifts and additions, adjusted</t>
  </si>
  <si>
    <t>LINE C</t>
  </si>
  <si>
    <t>Subtotal Non-Operating Revenues</t>
  </si>
  <si>
    <t>LINE D</t>
  </si>
  <si>
    <t>Total All Revenues</t>
  </si>
  <si>
    <t>Operating Expenses:</t>
  </si>
  <si>
    <t>Outreach from Operating Budget</t>
  </si>
  <si>
    <t>LINE E</t>
  </si>
  <si>
    <t>Subtotal Operating Expenses</t>
  </si>
  <si>
    <t>Expenses for congregation's outreach &amp; mission programs</t>
  </si>
  <si>
    <t>Expenses for congregation's outreach &amp; mission programs, adjusted</t>
  </si>
  <si>
    <t>Non-Operating Expenses:</t>
  </si>
  <si>
    <t>LINE F</t>
  </si>
  <si>
    <t>Subtotal Non-Operating Expenses</t>
  </si>
  <si>
    <t>LINE G</t>
  </si>
  <si>
    <t>Total All Expenses</t>
  </si>
  <si>
    <t>PARISH</t>
  </si>
  <si>
    <t>Contributions for congregation-based outreach &amp; mission programs</t>
  </si>
  <si>
    <t xml:space="preserve"> https://www.diomass.org/inside/docs/assessments</t>
  </si>
  <si>
    <t xml:space="preserve">PARISH </t>
  </si>
  <si>
    <t>City/Town</t>
  </si>
  <si>
    <r>
      <t>Appendix III</t>
    </r>
    <r>
      <rPr>
        <b/>
        <sz val="16"/>
        <color rgb="FF2F5496"/>
        <rFont val="Calibri Light"/>
        <family val="2"/>
      </rPr>
      <t xml:space="preserve">    </t>
    </r>
    <r>
      <rPr>
        <b/>
        <sz val="16"/>
        <color rgb="FF2F5496"/>
        <rFont val="Calibri"/>
        <family val="2"/>
      </rPr>
      <t>The Application for Adjustments to Your 2019 Parochial Report</t>
    </r>
  </si>
  <si>
    <t>If You Wish To Revise Your 2019 Parochial Report</t>
  </si>
  <si>
    <t>3 Steps to complete your application for 2019 Parochial Report revisions:</t>
  </si>
  <si>
    <t>Completed the spreadsheet referring to you 2019 Parochial Report</t>
  </si>
  <si>
    <t>Email as an attachment to ParochialReports@Diomass.org</t>
  </si>
  <si>
    <t>Church Name and Town/City</t>
  </si>
  <si>
    <t xml:space="preserve">                            -   </t>
  </si>
  <si>
    <t>-------Operating Revenues-------</t>
  </si>
  <si>
    <r>
      <t>All funds available for operations</t>
    </r>
    <r>
      <rPr>
        <sz val="10"/>
        <color theme="1"/>
        <rFont val="CIDFont+F2"/>
      </rPr>
      <t>.</t>
    </r>
  </si>
  <si>
    <r>
      <t xml:space="preserve">Include on this line all giving from individuals for the general support of the congregation. </t>
    </r>
    <r>
      <rPr>
        <sz val="10"/>
        <color rgb="FF7030A0"/>
        <rFont val="CIDFont+F2"/>
      </rPr>
      <t xml:space="preserve">In most congregations this will be the largest income figure </t>
    </r>
    <r>
      <rPr>
        <sz val="10"/>
        <color rgb="FF7030A0"/>
        <rFont val="CIDFont+F4"/>
      </rPr>
      <t>and will not be significantly below a congregation’s operating expenses</t>
    </r>
    <r>
      <rPr>
        <sz val="10"/>
        <color rgb="FF7030A0"/>
        <rFont val="CIDFont+F2"/>
      </rPr>
      <t xml:space="preserve">. Do not leave this item blank </t>
    </r>
    <r>
      <rPr>
        <sz val="10"/>
        <color rgb="FF7030A0"/>
        <rFont val="CIDFont+F4"/>
      </rPr>
      <t>or report an absurdly low figure!</t>
    </r>
  </si>
  <si>
    <t>Examples of income to report:</t>
  </si>
  <si>
    <t>Loose plate offerings / All payments toward pledges / All amounts in regular offering envelopes, including the envelopes of members of the Church School / All unpledged or undesignated offerings. Include Easter, Christmas, etc., if used for operating purposes / Payments from persons who made no pledge or declined to use envelopes /  All donations “restricted” for operating purposes, e.g., donations for flowers, fuel oil, the Diocesan Assessment, support of the clergy, etc. / Donations from visitors or persons not members of the congregation</t>
  </si>
  <si>
    <r>
      <t xml:space="preserve">Money from investments used for operations means all amounts from investments that were transferred into operating accounts or used </t>
    </r>
    <r>
      <rPr>
        <u/>
        <sz val="10"/>
        <color rgb="FF7030A0"/>
        <rFont val="CIDFont+F4"/>
      </rPr>
      <t xml:space="preserve">for operating expenses </t>
    </r>
    <r>
      <rPr>
        <sz val="10"/>
        <color rgb="FF7030A0"/>
        <rFont val="CIDFont+F4"/>
      </rPr>
      <t xml:space="preserve">during the current year. Include interest from all operating accounts, dividends and interest from investments available for parish operating expenses and/or the Diocesan and General Church Program. </t>
    </r>
  </si>
  <si>
    <t xml:space="preserve">      If restricted investment income is used for operating expenses, include the income here. </t>
  </si>
  <si>
    <t xml:space="preserve">      If withdrawals of principal or capital gains were made to cover operating expenses, include the amount of those withdrawals here. </t>
  </si>
  <si>
    <t xml:space="preserve">      If the congregation applies a total return policy to its investments whereby it reinvests all income and gains and draws out a percentage of an average value, the amount reported here will not equal the interest, dividends, gains or losses of the investment portfolio. Regardless of the activity in the investments, the amount to enter here is whatever amount has been transferred from the portfolio (whether principal, interest, dividends or accumulations) to support the operation of the congregation.</t>
  </si>
  <si>
    <r>
      <t>Note:</t>
    </r>
    <r>
      <rPr>
        <sz val="10"/>
        <color rgb="FF7030A0"/>
        <rFont val="CIDFont+F4"/>
      </rPr>
      <t xml:space="preserve"> Losses to an investment portfolio cannot be reported as “negative income” to be used to lower a congregation’s operating revenue. Changes to an investment portfolio are reflected in the size of the investment corpus (line 19). Only income transferred from investments to be used for congregational operations are included in line 4.</t>
    </r>
  </si>
  <si>
    <r>
      <t>Other operating income</t>
    </r>
    <r>
      <rPr>
        <sz val="10"/>
        <color rgb="FF7030A0"/>
        <rFont val="CIDFont+F4"/>
      </rPr>
      <t xml:space="preserve"> includes </t>
    </r>
  </si>
  <si>
    <t xml:space="preserve"> Unrestricted gifts and restricted gifts used for operations, and contributions from congregation’s organizations</t>
  </si>
  <si>
    <r>
      <t xml:space="preserve"> Net</t>
    </r>
    <r>
      <rPr>
        <sz val="10"/>
        <color rgb="FF7030A0"/>
        <rFont val="CIDFont+F4"/>
      </rPr>
      <t xml:space="preserve"> Rental and </t>
    </r>
    <r>
      <rPr>
        <b/>
        <sz val="10"/>
        <color rgb="FF7030A0"/>
        <rFont val="CIDFont+F4"/>
      </rPr>
      <t>Net</t>
    </r>
    <r>
      <rPr>
        <sz val="10"/>
        <color rgb="FF7030A0"/>
        <rFont val="CIDFont+F4"/>
      </rPr>
      <t xml:space="preserve"> Fundraising Income are not to be used if negative; expenses in excess of income are included as an operating expense rather than as negative operating income.</t>
    </r>
    <r>
      <rPr>
        <sz val="10"/>
        <color theme="1"/>
        <rFont val="CIDFont+F4"/>
      </rPr>
      <t xml:space="preserve"> </t>
    </r>
  </si>
  <si>
    <r>
      <t xml:space="preserve"> </t>
    </r>
    <r>
      <rPr>
        <sz val="10"/>
        <color rgb="FF7030A0"/>
        <rFont val="CIDFont+F4"/>
      </rPr>
      <t>Surplus operating revenues from cemeteries, schools, real estate, special grants from nonchurch sources, principal of all undesignated gifts, and memorials that were used for operating expenses or for the Diocesan and General Church Program. Include also support of the operating budget by congregation’s organizations and foundations.</t>
    </r>
  </si>
  <si>
    <r>
      <t>Example</t>
    </r>
    <r>
      <rPr>
        <sz val="10"/>
        <color rgb="FF7030A0"/>
        <rFont val="CIDFont+F3"/>
      </rPr>
      <t xml:space="preserve">: </t>
    </r>
    <r>
      <rPr>
        <sz val="10"/>
        <color rgb="FF7030A0"/>
        <rFont val="CIDFont+F4"/>
      </rPr>
      <t>Zion Church had a disastrous experience with a major outdoor fundraising event. Bad weather caused cancellation of the event, and the congregation was unable to recoup what it had paid out for rental of tents and other items. The event lost $1,500. Zion reports $0 for the event on line 5 and adds $1,500 to Other Operating Expenses on line 14.</t>
    </r>
  </si>
  <si>
    <r>
      <t>Example</t>
    </r>
    <r>
      <rPr>
        <sz val="10"/>
        <color rgb="FF7030A0"/>
        <rFont val="CIDFont+F4"/>
      </rPr>
      <t>: The Friends of St. Luke’s was established to allow members of the community who are not parishioners to be involved in the care of St. Luke’s landmark buildings. “The Friends” have their own checking account. Sometimes, The Friends of St. Luke’s gives funds to the parish; sometimes the Friends pays bills on behalf of the parish. Last year the Friends wrote a check to St. Luke’s for $10,000 for the roof replacement project. Last year also, the Friends paid much of St. Luke’s fuel oil bill by writing $7,500 in checks directly to the fuel oil company. The Treasurer records $10,000 on line 8 as Capital Funds Revenues and the expense of $10,000 on line 15. The Treasurer must include $7,500 on line 5 as Other Operating Revenue and add $7,500 to line 14 Operating Expenses.</t>
    </r>
  </si>
  <si>
    <t xml:space="preserve">Principal of all unrestricted legacies and bequests that were used for operating purposes. </t>
  </si>
  <si>
    <r>
      <t>Example :</t>
    </r>
    <r>
      <rPr>
        <sz val="10"/>
        <color rgb="FF7030A0"/>
        <rFont val="CIDFont+F4"/>
      </rPr>
      <t xml:space="preserve"> St. Alban’s received a $25,000 unrestricted bequest. $10,000 was used to pay operating bills; $15,000 was invested. St. Alban’s includes the $10,000 on line 6 and the $15,000 on line 9.</t>
    </r>
  </si>
  <si>
    <r>
      <t>Line A</t>
    </r>
    <r>
      <rPr>
        <sz val="10"/>
        <color rgb="FF7030A0"/>
        <rFont val="CIDFont+F4"/>
      </rPr>
      <t xml:space="preserve"> is the </t>
    </r>
    <r>
      <rPr>
        <u/>
        <sz val="10"/>
        <color rgb="FF7030A0"/>
        <rFont val="CIDFont+F4"/>
      </rPr>
      <t>sum of</t>
    </r>
    <r>
      <rPr>
        <sz val="10"/>
        <color rgb="FF7030A0"/>
        <rFont val="CIDFont+F4"/>
      </rPr>
      <t xml:space="preserve"> "Plate offerings, pledge payments &amp; regular support"</t>
    </r>
    <r>
      <rPr>
        <u/>
        <sz val="10"/>
        <color rgb="FF7030A0"/>
        <rFont val="CIDFont+F4"/>
      </rPr>
      <t xml:space="preserve"> plus</t>
    </r>
    <r>
      <rPr>
        <sz val="10"/>
        <color rgb="FF7030A0"/>
        <rFont val="CIDFont+F4"/>
      </rPr>
      <t xml:space="preserve"> "Money from investments used for operations" </t>
    </r>
    <r>
      <rPr>
        <u/>
        <sz val="10"/>
        <color rgb="FF7030A0"/>
        <rFont val="CIDFont+F4"/>
      </rPr>
      <t>plus</t>
    </r>
    <r>
      <rPr>
        <sz val="10"/>
        <color rgb="FF7030A0"/>
        <rFont val="CIDFont+F4"/>
      </rPr>
      <t xml:space="preserve"> "Other operating income" </t>
    </r>
    <r>
      <rPr>
        <u/>
        <sz val="10"/>
        <color rgb="FF7030A0"/>
        <rFont val="CIDFont+F4"/>
      </rPr>
      <t xml:space="preserve">plus </t>
    </r>
    <r>
      <rPr>
        <sz val="10"/>
        <color rgb="FF7030A0"/>
        <rFont val="CIDFont+F4"/>
      </rPr>
      <t xml:space="preserve">"Unrestricted bequests used for operations" </t>
    </r>
  </si>
  <si>
    <t xml:space="preserve"> that is the sum of lines 3, 4, 5, and 6</t>
  </si>
  <si>
    <t>Include diocesan grants for the parish budget, clergy salaries, and other operating expenses. Do not include any amounts the diocese paid directly on your behalf, but only grants deposited in the congregation’s accounts. Grants from the diocese for capital improvements are included on line 8; grants for outreach programs are included on line 10.</t>
  </si>
  <si>
    <r>
      <t>Line B</t>
    </r>
    <r>
      <rPr>
        <sz val="10"/>
        <color rgb="FF7030A0"/>
        <rFont val="CIDFont+F4"/>
      </rPr>
      <t xml:space="preserve"> is the sum of "Plate offerings, pledge payments &amp; regular support"</t>
    </r>
    <r>
      <rPr>
        <u/>
        <sz val="10"/>
        <color rgb="FF7030A0"/>
        <rFont val="CIDFont+F4"/>
      </rPr>
      <t xml:space="preserve"> plus</t>
    </r>
    <r>
      <rPr>
        <sz val="10"/>
        <color rgb="FF7030A0"/>
        <rFont val="CIDFont+F4"/>
      </rPr>
      <t xml:space="preserve"> "Money from investments used for operations" </t>
    </r>
    <r>
      <rPr>
        <u/>
        <sz val="10"/>
        <color rgb="FF7030A0"/>
        <rFont val="CIDFont+F4"/>
      </rPr>
      <t>plus</t>
    </r>
    <r>
      <rPr>
        <sz val="10"/>
        <color rgb="FF7030A0"/>
        <rFont val="CIDFont+F4"/>
      </rPr>
      <t xml:space="preserve"> "Other operating income" </t>
    </r>
    <r>
      <rPr>
        <u/>
        <sz val="10"/>
        <color rgb="FF7030A0"/>
        <rFont val="CIDFont+F4"/>
      </rPr>
      <t xml:space="preserve">plus </t>
    </r>
    <r>
      <rPr>
        <sz val="10"/>
        <color rgb="FF7030A0"/>
        <rFont val="CIDFont+F4"/>
      </rPr>
      <t xml:space="preserve">"Unrestricted bequests used for operations" </t>
    </r>
    <r>
      <rPr>
        <u/>
        <sz val="10"/>
        <color rgb="FF7030A0"/>
        <rFont val="CIDFont+F4"/>
      </rPr>
      <t>plus</t>
    </r>
    <r>
      <rPr>
        <sz val="10"/>
        <color rgb="FF7030A0"/>
        <rFont val="CIDFont+F4"/>
      </rPr>
      <t xml:space="preserve"> " Assistance from diocese for operating budget"</t>
    </r>
  </si>
  <si>
    <t>-------Non-Operating Revenues:-------</t>
  </si>
  <si>
    <t>Non-operating revenue is used for purposes outside the general operation of the congregation.</t>
  </si>
  <si>
    <r>
      <t>Some examples</t>
    </r>
    <r>
      <rPr>
        <sz val="10"/>
        <color rgb="FF7030A0"/>
        <rFont val="CIDFont+F4"/>
      </rPr>
      <t xml:space="preserve"> of non-operating income include:</t>
    </r>
  </si>
  <si>
    <t>Gifts to capital campaign or building fund / Gifts or additions to the congregation’s endowment funds / Funds contributed to Episcopal seminaries / Support of outreach ministries run by the congregation (soup kitchens, after-school programs,</t>
  </si>
  <si>
    <t>shelters, summer day camps, senior citizen programs, etc.) / Funds restricted by the donor(s) or designated by the Vestry for transmittal to another recipient (UTO, Presiding Bishop’s Fund, the Bishop’s Discretionary Fund, etc.)</t>
  </si>
  <si>
    <t>All designated or restricted contributions, pledged or otherwise, for the purpose of land, buildings, construction, or for major capital projects (new capital programs or capital projects that extend the life of existing fixed assets). Enter here only contributions and grants received or recognized during the report year. Do not enter interest, dividends, appreciation or depreciation on capital contributions already received.</t>
  </si>
  <si>
    <r>
      <t>Report here additions to the principal of endowment funds. Include unrestricted memorial gifts, legacies, and bequests if not used for operating purposes. As on line 8, report only new contributions, bequests and gifts to the investment funds. Do not report interest, dividends, gains, or losses. Losses to an investment portfolio during 2019 reduce the size of the amount recorded in line 19. Losses do not constitute “negative income.”</t>
    </r>
    <r>
      <rPr>
        <sz val="10"/>
        <color rgb="FF7030A0"/>
        <rFont val="CIDFont+F3"/>
      </rPr>
      <t xml:space="preserve"> </t>
    </r>
  </si>
  <si>
    <r>
      <t>Example:</t>
    </r>
    <r>
      <rPr>
        <sz val="10"/>
        <color rgb="FF7030A0"/>
        <rFont val="CIDFont+F3"/>
      </rPr>
      <t xml:space="preserve"> </t>
    </r>
    <r>
      <rPr>
        <sz val="10"/>
        <color rgb="FF7030A0"/>
        <rFont val="CIDFont+F4"/>
      </rPr>
      <t>St. James finds itself with a large checking account balance at the end of 2006, all of which was received from plate and pledge offerings. Rather than reporting all of this revenue as an operating expense (line 3), it transfers $5,000 to an investment account. The $5,000 is reported in line 9 and a reduction of $5,000 is made to line 3.</t>
    </r>
  </si>
  <si>
    <t>If St. James transferred the $5,000 to investments in 2019 after reporting these funds as operating revenue in 2019, it should not count these funds as “available for operations from investments” (line 4) if they are used for operations in 2019 or later. However, it is much preferred for excess funds to be transferred to investment accounts during the year they are received</t>
  </si>
  <si>
    <t>Contributions for congregation-based outreach &amp; mission programs, adjusted</t>
  </si>
  <si>
    <t xml:space="preserve">Many congregations run outreach programs, such as soup kitchens, after-school programs, shelters, summer day camps, senior citizen programs, etc. These programs may be funded by a variety of sources. </t>
  </si>
  <si>
    <t>That is, an after-school program may receive fees from the participants, funding from local government sources, or grants from the Diocese, another congregation, or a foundation, as well as individual gifts for the program. Report all income for all such programs here. Expenses for these programs are reported on line 16.</t>
  </si>
  <si>
    <t>Include all donor-restricted offerings or gifts for special purposes outside the basic operation of the congregation, i.e. Episcopal Relief and Development, Theological Education, the United Thank Offering, the Bishop’s Discretionary Fund, etc. Also include occasional unbudgeted income that the Vestry has designated for mission program outside the congregation</t>
  </si>
  <si>
    <r>
      <t>Example</t>
    </r>
    <r>
      <rPr>
        <sz val="10"/>
        <color rgb="FF7030A0"/>
        <rFont val="CIDFont+F3"/>
      </rPr>
      <t xml:space="preserve">: </t>
    </r>
    <r>
      <rPr>
        <sz val="10"/>
        <color rgb="FF7030A0"/>
        <rFont val="CIDFont+F4"/>
      </rPr>
      <t xml:space="preserve">The Vestry of St. Andrew’s gives the entire proceeds from the Autumn Fair each year to the local Habitat for Humanity chapter. The fair is not included in the operating budget because nothing from the Fair goes to the operating budget. On the other hand, the Vestry does not augment the contribution, but donates the </t>
    </r>
    <r>
      <rPr>
        <b/>
        <sz val="10"/>
        <color rgb="FF7030A0"/>
        <rFont val="CIDFont+F4"/>
      </rPr>
      <t>net</t>
    </r>
    <r>
      <rPr>
        <sz val="10"/>
        <color rgb="FF7030A0"/>
        <rFont val="CIDFont+F4"/>
      </rPr>
      <t xml:space="preserve"> proceeds. Last year the fair netted $7,438 after direct expenses, up from $6,692 the year before. The Treasurer sent Habitat the $7,438 in November and reports that amount in line 11 and in line 18.</t>
    </r>
  </si>
  <si>
    <r>
      <t>Line C</t>
    </r>
    <r>
      <rPr>
        <sz val="10"/>
        <color rgb="FF7030A0"/>
        <rFont val="CIDFont+F1"/>
      </rPr>
      <t xml:space="preserve"> is the sum of "</t>
    </r>
    <r>
      <rPr>
        <sz val="10"/>
        <color rgb="FF7030A0"/>
        <rFont val="Calibri"/>
        <family val="2"/>
        <scheme val="minor"/>
      </rPr>
      <t>Capital funds, gifts and additions"</t>
    </r>
    <r>
      <rPr>
        <sz val="10"/>
        <color rgb="FF7030A0"/>
        <rFont val="CIDFont+F1"/>
      </rPr>
      <t xml:space="preserve"> </t>
    </r>
    <r>
      <rPr>
        <u/>
        <sz val="10"/>
        <color rgb="FF7030A0"/>
        <rFont val="CIDFont+F1"/>
      </rPr>
      <t>plus</t>
    </r>
    <r>
      <rPr>
        <sz val="10"/>
        <color rgb="FF7030A0"/>
        <rFont val="CIDFont+F1"/>
      </rPr>
      <t xml:space="preserve"> "</t>
    </r>
    <r>
      <rPr>
        <sz val="10"/>
        <color rgb="FF7030A0"/>
        <rFont val="Calibri"/>
        <family val="2"/>
        <scheme val="minor"/>
      </rPr>
      <t>Additions to endowment &amp; other investment funds"</t>
    </r>
    <r>
      <rPr>
        <sz val="10"/>
        <color rgb="FF7030A0"/>
        <rFont val="CIDFont+F1"/>
      </rPr>
      <t xml:space="preserve"> </t>
    </r>
    <r>
      <rPr>
        <u/>
        <sz val="10"/>
        <color rgb="FF7030A0"/>
        <rFont val="CIDFont+F1"/>
      </rPr>
      <t>plus</t>
    </r>
    <r>
      <rPr>
        <sz val="10"/>
        <color rgb="FF7030A0"/>
        <rFont val="CIDFont+F1"/>
      </rPr>
      <t xml:space="preserve"> "</t>
    </r>
    <r>
      <rPr>
        <sz val="10"/>
        <color rgb="FF7030A0"/>
        <rFont val="Calibri"/>
        <family val="2"/>
        <scheme val="minor"/>
      </rPr>
      <t>Contributions for congregation-based outreach &amp; mission programs"</t>
    </r>
    <r>
      <rPr>
        <u/>
        <sz val="10"/>
        <color rgb="FF7030A0"/>
        <rFont val="CIDFont+F1"/>
      </rPr>
      <t xml:space="preserve"> plus</t>
    </r>
    <r>
      <rPr>
        <sz val="10"/>
        <color rgb="FF7030A0"/>
        <rFont val="CIDFont+F1"/>
      </rPr>
      <t xml:space="preserve"> "</t>
    </r>
    <r>
      <rPr>
        <sz val="10"/>
        <color rgb="FF7030A0"/>
        <rFont val="Calibri"/>
        <family val="2"/>
        <scheme val="minor"/>
      </rPr>
      <t xml:space="preserve"> Funds for transmittal to other organizations"</t>
    </r>
  </si>
  <si>
    <r>
      <t>Line D</t>
    </r>
    <r>
      <rPr>
        <sz val="10"/>
        <color rgb="FF7030A0"/>
        <rFont val="CIDFont+F1"/>
      </rPr>
      <t xml:space="preserve"> (B+C)</t>
    </r>
    <r>
      <rPr>
        <b/>
        <sz val="10"/>
        <color rgb="FF7030A0"/>
        <rFont val="CIDFont+F4"/>
      </rPr>
      <t xml:space="preserve">  is sum of (Line B)</t>
    </r>
    <r>
      <rPr>
        <sz val="10"/>
        <color rgb="FF7030A0"/>
        <rFont val="CIDFont+F4"/>
      </rPr>
      <t xml:space="preserve"> "Plate offerings, pledge payments &amp; regular support"</t>
    </r>
    <r>
      <rPr>
        <u/>
        <sz val="10"/>
        <color rgb="FF7030A0"/>
        <rFont val="CIDFont+F4"/>
      </rPr>
      <t xml:space="preserve"> plus</t>
    </r>
    <r>
      <rPr>
        <sz val="10"/>
        <color rgb="FF7030A0"/>
        <rFont val="CIDFont+F4"/>
      </rPr>
      <t xml:space="preserve"> "Money from investments used for operations" </t>
    </r>
    <r>
      <rPr>
        <u/>
        <sz val="10"/>
        <color rgb="FF7030A0"/>
        <rFont val="CIDFont+F4"/>
      </rPr>
      <t>plus</t>
    </r>
    <r>
      <rPr>
        <sz val="10"/>
        <color rgb="FF7030A0"/>
        <rFont val="CIDFont+F4"/>
      </rPr>
      <t xml:space="preserve"> "Other operating income" </t>
    </r>
    <r>
      <rPr>
        <u/>
        <sz val="10"/>
        <color rgb="FF7030A0"/>
        <rFont val="CIDFont+F4"/>
      </rPr>
      <t xml:space="preserve">plus </t>
    </r>
    <r>
      <rPr>
        <sz val="10"/>
        <color rgb="FF7030A0"/>
        <rFont val="CIDFont+F4"/>
      </rPr>
      <t xml:space="preserve">"Unrestricted bequests used for operations" </t>
    </r>
    <r>
      <rPr>
        <u/>
        <sz val="10"/>
        <color rgb="FF7030A0"/>
        <rFont val="CIDFont+F4"/>
      </rPr>
      <t>plus</t>
    </r>
    <r>
      <rPr>
        <sz val="10"/>
        <color rgb="FF7030A0"/>
        <rFont val="CIDFont+F4"/>
      </rPr>
      <t xml:space="preserve"> " Assistance from diocese for operating budget" </t>
    </r>
    <r>
      <rPr>
        <u/>
        <sz val="10"/>
        <color rgb="FF7030A0"/>
        <rFont val="CIDFont+F4"/>
      </rPr>
      <t>PLUS</t>
    </r>
    <r>
      <rPr>
        <sz val="10"/>
        <color rgb="FF7030A0"/>
        <rFont val="CIDFont+F4"/>
      </rPr>
      <t>, (</t>
    </r>
    <r>
      <rPr>
        <b/>
        <sz val="10"/>
        <color rgb="FF7030A0"/>
        <rFont val="CIDFont+F4"/>
      </rPr>
      <t>Line C)</t>
    </r>
    <r>
      <rPr>
        <sz val="10"/>
        <color rgb="FF7030A0"/>
        <rFont val="CIDFont+F1"/>
      </rPr>
      <t xml:space="preserve"> "</t>
    </r>
    <r>
      <rPr>
        <sz val="10"/>
        <color rgb="FF7030A0"/>
        <rFont val="Calibri"/>
        <family val="2"/>
        <scheme val="minor"/>
      </rPr>
      <t>Capital funds, gifts and additions"</t>
    </r>
    <r>
      <rPr>
        <sz val="10"/>
        <color rgb="FF7030A0"/>
        <rFont val="CIDFont+F1"/>
      </rPr>
      <t xml:space="preserve"> </t>
    </r>
    <r>
      <rPr>
        <u/>
        <sz val="10"/>
        <color rgb="FF7030A0"/>
        <rFont val="CIDFont+F1"/>
      </rPr>
      <t>plus</t>
    </r>
    <r>
      <rPr>
        <sz val="10"/>
        <color rgb="FF7030A0"/>
        <rFont val="CIDFont+F1"/>
      </rPr>
      <t xml:space="preserve"> "</t>
    </r>
    <r>
      <rPr>
        <sz val="10"/>
        <color rgb="FF7030A0"/>
        <rFont val="Calibri"/>
        <family val="2"/>
        <scheme val="minor"/>
      </rPr>
      <t>Additions to endowment &amp; other investment funds"</t>
    </r>
    <r>
      <rPr>
        <sz val="10"/>
        <color rgb="FF7030A0"/>
        <rFont val="CIDFont+F1"/>
      </rPr>
      <t xml:space="preserve"> </t>
    </r>
    <r>
      <rPr>
        <u/>
        <sz val="10"/>
        <color rgb="FF7030A0"/>
        <rFont val="CIDFont+F1"/>
      </rPr>
      <t>plus</t>
    </r>
    <r>
      <rPr>
        <sz val="10"/>
        <color rgb="FF7030A0"/>
        <rFont val="CIDFont+F1"/>
      </rPr>
      <t xml:space="preserve"> "</t>
    </r>
    <r>
      <rPr>
        <sz val="10"/>
        <color rgb="FF7030A0"/>
        <rFont val="Calibri"/>
        <family val="2"/>
        <scheme val="minor"/>
      </rPr>
      <t>Contributions for congregation-based outreach &amp; mission programs"</t>
    </r>
    <r>
      <rPr>
        <u/>
        <sz val="10"/>
        <color rgb="FF7030A0"/>
        <rFont val="CIDFont+F1"/>
      </rPr>
      <t xml:space="preserve"> plus</t>
    </r>
    <r>
      <rPr>
        <sz val="10"/>
        <color rgb="FF7030A0"/>
        <rFont val="CIDFont+F1"/>
      </rPr>
      <t xml:space="preserve"> "</t>
    </r>
    <r>
      <rPr>
        <sz val="10"/>
        <color rgb="FF7030A0"/>
        <rFont val="Calibri"/>
        <family val="2"/>
        <scheme val="minor"/>
      </rPr>
      <t xml:space="preserve"> Funds for transmittal to other organizations"</t>
    </r>
  </si>
  <si>
    <t>-------Operating Expenses:-------</t>
  </si>
  <si>
    <t>12</t>
  </si>
  <si>
    <t xml:space="preserve">Show only payments toward the diocesan operating budget. Do not include pass through items such as payments for insurance for the benefit of the local clergy or parish property, group purchases of supplies, or other purposes properly belonging on line 14 as Other Operating Expenses. If cash basis. If accrual, show accrued obligations of same. </t>
  </si>
  <si>
    <t>Many congregations have a line in their budget for “Outreach” or “Mission Giving.” Report on line 13 amounts given from the operating budget.</t>
  </si>
  <si>
    <r>
      <t>Example:</t>
    </r>
    <r>
      <rPr>
        <sz val="10"/>
        <color rgb="FF7030A0"/>
        <rFont val="CIDFont+F3"/>
      </rPr>
      <t xml:space="preserve"> </t>
    </r>
    <r>
      <rPr>
        <sz val="10"/>
        <color rgb="FF7030A0"/>
        <rFont val="CIDFont+F4"/>
      </rPr>
      <t>St. Augustine’s tithes to outreach its operating income of $125,000. The $12,500 given to the Council of Churches, the seminary located in the Province, etc., comes from general operating income, not from special restricted gifts from individuals or the occasional events described in the examples in line 11. The Treasurer shows the $12,500 here on line 13. It is one of the operating expenses of the congregation because it is included in the operating budget and does not depend on occasional, unbudgeted, unpredictable donations or receipts</t>
    </r>
  </si>
  <si>
    <r>
      <t>Example :</t>
    </r>
    <r>
      <rPr>
        <sz val="10"/>
        <color rgb="FF7030A0"/>
        <rFont val="CIDFont+F3"/>
      </rPr>
      <t xml:space="preserve"> </t>
    </r>
    <r>
      <rPr>
        <sz val="10"/>
        <color rgb="FF7030A0"/>
        <rFont val="CIDFont+F4"/>
      </rPr>
      <t xml:space="preserve">In response to a natural disaster, St. Peter’s appealed to its members for contributions to be forwarded to Episcopal Relief and Development. The contributions totaled $1,100. St. Peter’s Vestry decided to send a total of $2,500 by adding $1,400 from the outreach line of the operating budget. </t>
    </r>
  </si>
  <si>
    <t>. The contributions received from the congregation are non-operating income:</t>
  </si>
  <si>
    <t xml:space="preserve">     Line 11 Funds for Transmittal to Other Organizations $1,100</t>
  </si>
  <si>
    <t>The expense of $2,500 is broken down onto two lines.</t>
  </si>
  <si>
    <t xml:space="preserve">     Line 13 Outreach from Operating Budget $1,400</t>
  </si>
  <si>
    <t xml:space="preserve">     Line 18 Funds Transmitted to Other Organizations $1,100</t>
  </si>
  <si>
    <t>Because the $1,400 came from the operating budget, the income used to pay this expense is already included in general operating income.</t>
  </si>
  <si>
    <t>With few exceptions “All other expenses” will be the total of all other expenses shown on the operating budget report received by the Vestry and presented to the Annual Meeting.</t>
  </si>
  <si>
    <t>Other Operating expenses include—but not limited to:</t>
  </si>
  <si>
    <r>
      <t>Salaries &amp; Benefits</t>
    </r>
    <r>
      <rPr>
        <sz val="10"/>
        <color rgb="FF7030A0"/>
        <rFont val="CIDFont+F3"/>
      </rPr>
      <t xml:space="preserve">: </t>
    </r>
    <r>
      <rPr>
        <sz val="10"/>
        <color rgb="FF7030A0"/>
        <rFont val="CIDFont+F4"/>
      </rPr>
      <t>all compensation and fringe benefits of all employees who work for the parish—clergy, office, maintenance, music, education staff—including FICA supplement to clergy, 403(b) contributions from the employer, bonuses to staff, honoraria paid to visiting and supply clergy, etc.</t>
    </r>
  </si>
  <si>
    <r>
      <t>Running the buildings</t>
    </r>
    <r>
      <rPr>
        <sz val="10"/>
        <color rgb="FF7030A0"/>
        <rFont val="CIDFont+F3"/>
      </rPr>
      <t xml:space="preserve">: </t>
    </r>
    <r>
      <rPr>
        <sz val="10"/>
        <color rgb="FF7030A0"/>
        <rFont val="CIDFont+F4"/>
      </rPr>
      <t>all expenses of the day to day operation of the building(s)—Fuel oil, utilities, water, repairs and minor improvements, insurance, property or sewer taxes, interest on mortgages or loans, landscaping services, etc.</t>
    </r>
  </si>
  <si>
    <t xml:space="preserve">Note: Operating income (Line B) in general will equal or be close to the number reported on line E. </t>
  </si>
  <si>
    <r>
      <t>Line E</t>
    </r>
    <r>
      <rPr>
        <sz val="10"/>
        <color rgb="FF7030A0"/>
        <rFont val="Calibri"/>
        <family val="2"/>
        <scheme val="minor"/>
      </rPr>
      <t xml:space="preserve"> is the sum of "Diocesan Assessment" plus "Outreach from Operating Budget" plus "All other operating expenses"</t>
    </r>
  </si>
  <si>
    <t>-------Non-Operating Expenses:-------</t>
  </si>
  <si>
    <t>15</t>
  </si>
  <si>
    <t>Additions to property, major repairs tending to extend the life of the property, new equipment other than normal replacement, and any other improvements or major purchases that would be capitalized in conventional accounting. Include the full cost of the construction or purchase of the building(s) as well as the cost of the land.</t>
  </si>
  <si>
    <t>Report here all expenses against the income shown on line 10 for parish-based outreach programs</t>
  </si>
  <si>
    <t>Funds contributed to Episcopal seminaries</t>
  </si>
  <si>
    <t>Funds contributed to Episcopal seminaries, adjusted</t>
  </si>
  <si>
    <t>Include all amounts transmitted from gifts to Theological Education Sunday. Include all other funds contributed to Episcopal seminaries. The income for such gifts and contributions should be reported in line 11 along with all other income that is to be transmitted to other organizations</t>
  </si>
  <si>
    <t>Include all amounts transmitted from gifts for special purposes other than theological education, such as Advent, Lenten, and Good Friday Offerings, Episcopal Relief and Development, the United Thank Offering, Clergy Discretionary Fund, etc. Include also occasional unbudgeted income that the Vestry has designated for mission program outside the congregation. The amount shown here, together with line 17, should correspond to the amount on line 11 if all transmittals have been made by year-end. Line 11 reports these offerings coming in. Lines 17 and 18 show these offerings and contributions being transmitted to their intended beneficiaries.</t>
  </si>
  <si>
    <r>
      <t>Line F</t>
    </r>
    <r>
      <rPr>
        <sz val="10"/>
        <color rgb="FF7030A0"/>
        <rFont val="CIDFont+F1"/>
      </rPr>
      <t xml:space="preserve"> is the sum of "</t>
    </r>
    <r>
      <rPr>
        <sz val="10"/>
        <color rgb="FF7030A0"/>
        <rFont val="Calibri"/>
        <family val="2"/>
        <scheme val="minor"/>
      </rPr>
      <t>Major improvements &amp; capital expenditures"</t>
    </r>
    <r>
      <rPr>
        <u/>
        <sz val="10"/>
        <color rgb="FF7030A0"/>
        <rFont val="Calibri"/>
        <family val="2"/>
        <scheme val="minor"/>
      </rPr>
      <t xml:space="preserve"> plus</t>
    </r>
    <r>
      <rPr>
        <sz val="10"/>
        <color rgb="FF7030A0"/>
        <rFont val="Calibri"/>
        <family val="2"/>
        <scheme val="minor"/>
      </rPr>
      <t xml:space="preserve"> "Expenses for congregation's outreach &amp; mission programs" </t>
    </r>
    <r>
      <rPr>
        <u/>
        <sz val="10"/>
        <color rgb="FF7030A0"/>
        <rFont val="Calibri"/>
        <family val="2"/>
        <scheme val="minor"/>
      </rPr>
      <t>plus</t>
    </r>
    <r>
      <rPr>
        <sz val="10"/>
        <color rgb="FF7030A0"/>
        <rFont val="Calibri"/>
        <family val="2"/>
        <scheme val="minor"/>
      </rPr>
      <t xml:space="preserve"> "Funds contributed to Episcopal seminaries" </t>
    </r>
    <r>
      <rPr>
        <u/>
        <sz val="10"/>
        <color rgb="FF7030A0"/>
        <rFont val="Calibri"/>
        <family val="2"/>
        <scheme val="minor"/>
      </rPr>
      <t>plus</t>
    </r>
    <r>
      <rPr>
        <sz val="10"/>
        <color rgb="FF7030A0"/>
        <rFont val="Calibri"/>
        <family val="2"/>
        <scheme val="minor"/>
      </rPr>
      <t xml:space="preserve"> "Funds transmitted to other organizations" </t>
    </r>
  </si>
  <si>
    <r>
      <t>Line G</t>
    </r>
    <r>
      <rPr>
        <sz val="10"/>
        <color rgb="FF7030A0"/>
        <rFont val="CIDFont+F4"/>
      </rPr>
      <t xml:space="preserve"> is the sum of </t>
    </r>
    <r>
      <rPr>
        <sz val="10"/>
        <color rgb="FF7030A0"/>
        <rFont val="Calibri"/>
        <family val="2"/>
        <scheme val="minor"/>
      </rPr>
      <t xml:space="preserve">"Diocesan Assessment" </t>
    </r>
    <r>
      <rPr>
        <u/>
        <sz val="10"/>
        <color rgb="FF7030A0"/>
        <rFont val="Calibri"/>
        <family val="2"/>
        <scheme val="minor"/>
      </rPr>
      <t xml:space="preserve">plus </t>
    </r>
    <r>
      <rPr>
        <sz val="10"/>
        <color rgb="FF7030A0"/>
        <rFont val="Calibri"/>
        <family val="2"/>
        <scheme val="minor"/>
      </rPr>
      <t xml:space="preserve">"Outreach from Operating Budget" </t>
    </r>
    <r>
      <rPr>
        <u/>
        <sz val="10"/>
        <color rgb="FF7030A0"/>
        <rFont val="Calibri"/>
        <family val="2"/>
        <scheme val="minor"/>
      </rPr>
      <t>plus</t>
    </r>
    <r>
      <rPr>
        <sz val="10"/>
        <color rgb="FF7030A0"/>
        <rFont val="Calibri"/>
        <family val="2"/>
        <scheme val="minor"/>
      </rPr>
      <t xml:space="preserve"> "All other operating expenses" </t>
    </r>
    <r>
      <rPr>
        <u/>
        <sz val="10"/>
        <color rgb="FF7030A0"/>
        <rFont val="Calibri"/>
        <family val="2"/>
        <scheme val="minor"/>
      </rPr>
      <t>PLUS</t>
    </r>
    <r>
      <rPr>
        <sz val="10"/>
        <color rgb="FF7030A0"/>
        <rFont val="Calibri"/>
        <family val="2"/>
        <scheme val="minor"/>
      </rPr>
      <t xml:space="preserve"> </t>
    </r>
    <r>
      <rPr>
        <sz val="10"/>
        <color rgb="FF7030A0"/>
        <rFont val="CIDFont+F1"/>
      </rPr>
      <t>"</t>
    </r>
    <r>
      <rPr>
        <sz val="10"/>
        <color rgb="FF7030A0"/>
        <rFont val="Calibri"/>
        <family val="2"/>
        <scheme val="minor"/>
      </rPr>
      <t>Major improvements &amp; capital expenditures"</t>
    </r>
    <r>
      <rPr>
        <u/>
        <sz val="10"/>
        <color rgb="FF7030A0"/>
        <rFont val="Calibri"/>
        <family val="2"/>
        <scheme val="minor"/>
      </rPr>
      <t xml:space="preserve"> plus</t>
    </r>
    <r>
      <rPr>
        <sz val="10"/>
        <color rgb="FF7030A0"/>
        <rFont val="Calibri"/>
        <family val="2"/>
        <scheme val="minor"/>
      </rPr>
      <t xml:space="preserve"> "Expenses for congregation's outreach &amp; mission programs" </t>
    </r>
    <r>
      <rPr>
        <u/>
        <sz val="10"/>
        <color rgb="FF7030A0"/>
        <rFont val="Calibri"/>
        <family val="2"/>
        <scheme val="minor"/>
      </rPr>
      <t>plus</t>
    </r>
    <r>
      <rPr>
        <sz val="10"/>
        <color rgb="FF7030A0"/>
        <rFont val="Calibri"/>
        <family val="2"/>
        <scheme val="minor"/>
      </rPr>
      <t xml:space="preserve"> "Funds contributed to Episcopal seminaries" </t>
    </r>
    <r>
      <rPr>
        <u/>
        <sz val="10"/>
        <color rgb="FF7030A0"/>
        <rFont val="Calibri"/>
        <family val="2"/>
        <scheme val="minor"/>
      </rPr>
      <t>plus</t>
    </r>
    <r>
      <rPr>
        <sz val="10"/>
        <color rgb="FF7030A0"/>
        <rFont val="Calibri"/>
        <family val="2"/>
        <scheme val="minor"/>
      </rPr>
      <t xml:space="preserve"> "Funds transmitted to other organizations"  i.e. </t>
    </r>
    <r>
      <rPr>
        <sz val="10"/>
        <color rgb="FF7030A0"/>
        <rFont val="CIDFont+F4"/>
      </rPr>
      <t>(E + F) = [G]</t>
    </r>
  </si>
  <si>
    <t>Download the Excel file: Parochial Report Woksheet_Blank.xlsx found at https://www.diomass.org/inside/docs/assessments</t>
  </si>
  <si>
    <t>Note: The follows are definitions and instructions for the various lines of the parochial report. The Assessment Coordinating Committee includes them to assist you in completing the Excel Worksheet. Your must complete the Excel Worksheet which you downloaded, save the worksheet, and send it as an email attachment to ParochialReports@Diomass.org.</t>
  </si>
  <si>
    <t>Thank you for participation in helping the 2022 Assessment Process work for our Diocese.</t>
  </si>
  <si>
    <r>
      <t xml:space="preserve">  The following annotations can be found as </t>
    </r>
    <r>
      <rPr>
        <i/>
        <sz val="18"/>
        <color theme="1"/>
        <rFont val="Calibri"/>
        <family val="2"/>
        <scheme val="minor"/>
      </rPr>
      <t xml:space="preserve">Appendix III </t>
    </r>
    <r>
      <rPr>
        <sz val="18"/>
        <color theme="1"/>
        <rFont val="Calibri"/>
        <family val="2"/>
        <scheme val="minor"/>
      </rPr>
      <t xml:space="preserve">of </t>
    </r>
    <r>
      <rPr>
        <i/>
        <sz val="18"/>
        <color theme="1"/>
        <rFont val="Calibri"/>
        <family val="2"/>
        <scheme val="minor"/>
      </rPr>
      <t>A Reference Document for the 2022 Assessment Process.</t>
    </r>
    <r>
      <rPr>
        <sz val="18"/>
        <color theme="1"/>
        <rFont val="Calibri"/>
        <family val="2"/>
        <scheme val="minor"/>
      </rPr>
      <t xml:space="preserve"> found at https//ww.diomass.org/inside/docs/assessments.</t>
    </r>
  </si>
  <si>
    <r>
      <t>To avoid double assessments of revenues</t>
    </r>
    <r>
      <rPr>
        <sz val="10"/>
        <color rgb="FF7030A0"/>
        <rFont val="CIDFont+F4"/>
      </rPr>
      <t xml:space="preserve"> be sure to report additions to investments under line 9 (a non-operating revenue category). If a congregation reported income from plate and pledge offerings in one year (line 3) but later transferred these funds into an investment portfolio, the principal of these funds need not be counted as operating revenue (under line 4) in another year if they are transferred back into an operating account.</t>
    </r>
  </si>
  <si>
    <r>
      <t>Basic parish operations and programs</t>
    </r>
    <r>
      <rPr>
        <sz val="10"/>
        <color rgb="FF7030A0"/>
        <rFont val="CIDFont+F3"/>
      </rPr>
      <t xml:space="preserve">—Altar, Choir, Church School, Office </t>
    </r>
    <r>
      <rPr>
        <sz val="10"/>
        <color rgb="FF7030A0"/>
        <rFont val="CIDFont+F4"/>
      </rPr>
      <t>(all expenses for running the office), forms such as baptismal certificates, offering envelopes, confirmation certificates, new Hymnals and Prayer Books (if a partial replacement of not more than 10% of the total on hand; a larger replacement could be considered a capital expense), paper, envelopes, postage, Church School supplies, telephone, Choir supplies and maintenance of instruments, costs of consultants, retreats, newsletter printing, Altar Supplies, Cluster Ministry expenses, etc. Include here as expenses any operating losses from cemeteries, schools, real estate operations, etc.</t>
    </r>
  </si>
  <si>
    <t>When you have completed recording the information on the Application Worksheet in this Workbook, save the file and send it as an attachment to ParochialReports@Diomass.org.</t>
  </si>
  <si>
    <r>
      <t xml:space="preserve">Please </t>
    </r>
    <r>
      <rPr>
        <b/>
        <u/>
        <sz val="14"/>
        <color theme="1"/>
        <rFont val="Calibri"/>
        <family val="2"/>
        <scheme val="minor"/>
      </rPr>
      <t xml:space="preserve">download the this file </t>
    </r>
    <r>
      <rPr>
        <b/>
        <sz val="14"/>
        <color theme="1"/>
        <rFont val="Calibri"/>
        <family val="2"/>
        <scheme val="minor"/>
      </rPr>
      <t xml:space="preserve">to your computer, complete the information in the cells highlighted in YELLOW. If no adjustment enter 0 or $0. The values inhighlighted in </t>
    </r>
    <r>
      <rPr>
        <b/>
        <u/>
        <sz val="14"/>
        <color theme="1"/>
        <rFont val="Calibri"/>
        <family val="2"/>
        <scheme val="minor"/>
      </rPr>
      <t>GREEN</t>
    </r>
    <r>
      <rPr>
        <b/>
        <sz val="14"/>
        <color theme="9" tint="-0.249977111117893"/>
        <rFont val="Calibri"/>
        <family val="2"/>
        <scheme val="minor"/>
      </rPr>
      <t xml:space="preserve"> </t>
    </r>
    <r>
      <rPr>
        <b/>
        <sz val="14"/>
        <color theme="1"/>
        <rFont val="Calibri"/>
        <family val="2"/>
        <scheme val="minor"/>
      </rPr>
      <t>should be those resulting from your revision.</t>
    </r>
  </si>
  <si>
    <t xml:space="preserve">For definitions or clarifications of each entry please refer APPENDIX III of the to the Reference Document also found on the Diocesan Website  at </t>
  </si>
  <si>
    <t>Email Address:</t>
  </si>
  <si>
    <t>Name:</t>
  </si>
  <si>
    <t xml:space="preserve">Please supply two contacts for this Application: </t>
  </si>
  <si>
    <t>Phone:</t>
  </si>
  <si>
    <t xml:space="preserve">  </t>
  </si>
  <si>
    <t xml:space="preserve">Year Ended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</si>
</sst>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43" formatCode="_(* #,##0.00_);_(* \(#,##0.00\);_(* &quot;-&quot;??_);_(@_)"/>
    <numFmt numFmtId="165" formatCode="m/d/yyyy;@"/>
  </numFmts>
  <fonts count="55">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name val="Calibri"/>
      <family val="2"/>
      <scheme val="minor"/>
    </font>
    <font>
      <b/>
      <sz val="11"/>
      <name val="Calibri"/>
      <family val="2"/>
      <scheme val="minor"/>
    </font>
    <font>
      <u/>
      <sz val="11"/>
      <name val="Calibri"/>
      <family val="2"/>
      <scheme val="minor"/>
    </font>
    <font>
      <i/>
      <sz val="11"/>
      <color theme="1"/>
      <name val="Calibri"/>
      <family val="2"/>
      <scheme val="minor"/>
    </font>
    <font>
      <u/>
      <sz val="11"/>
      <color theme="10"/>
      <name val="Calibri"/>
      <family val="2"/>
      <scheme val="minor"/>
    </font>
    <font>
      <sz val="14"/>
      <color theme="1"/>
      <name val="Calibri"/>
      <family val="2"/>
      <scheme val="minor"/>
    </font>
    <font>
      <sz val="18"/>
      <color theme="1"/>
      <name val="Calibri"/>
      <family val="2"/>
      <scheme val="minor"/>
    </font>
    <font>
      <b/>
      <sz val="14"/>
      <color theme="1"/>
      <name val="Calibri"/>
      <family val="2"/>
      <scheme val="minor"/>
    </font>
    <font>
      <b/>
      <sz val="14"/>
      <name val="Calibri"/>
      <family val="2"/>
      <scheme val="minor"/>
    </font>
    <font>
      <b/>
      <sz val="14"/>
      <color theme="9" tint="-0.249977111117893"/>
      <name val="Calibri"/>
      <family val="2"/>
      <scheme val="minor"/>
    </font>
    <font>
      <b/>
      <u/>
      <sz val="14"/>
      <color theme="1"/>
      <name val="Calibri"/>
      <family val="2"/>
      <scheme val="minor"/>
    </font>
    <font>
      <u/>
      <sz val="14"/>
      <color theme="10"/>
      <name val="Calibri"/>
      <family val="2"/>
      <scheme val="minor"/>
    </font>
    <font>
      <sz val="14"/>
      <color rgb="FFFFFF00"/>
      <name val="Calibri"/>
      <family val="2"/>
      <scheme val="minor"/>
    </font>
    <font>
      <sz val="14"/>
      <color theme="0"/>
      <name val="Calibri"/>
      <family val="2"/>
      <scheme val="minor"/>
    </font>
    <font>
      <sz val="14"/>
      <name val="Calibri"/>
      <family val="2"/>
      <scheme val="minor"/>
    </font>
    <font>
      <i/>
      <sz val="14"/>
      <name val="Calibri"/>
      <family val="2"/>
      <scheme val="minor"/>
    </font>
    <font>
      <i/>
      <u/>
      <sz val="14"/>
      <name val="Calibri"/>
      <family val="2"/>
      <scheme val="minor"/>
    </font>
    <font>
      <b/>
      <i/>
      <sz val="14"/>
      <name val="Calibri"/>
      <family val="2"/>
      <scheme val="minor"/>
    </font>
    <font>
      <u/>
      <sz val="14"/>
      <name val="Calibri"/>
      <family val="2"/>
      <scheme val="minor"/>
    </font>
    <font>
      <b/>
      <sz val="16"/>
      <color rgb="FF2F5496"/>
      <name val="Calibri"/>
      <family val="2"/>
    </font>
    <font>
      <b/>
      <sz val="16"/>
      <color rgb="FF2F5496"/>
      <name val="Calibri Light"/>
      <family val="2"/>
    </font>
    <font>
      <b/>
      <sz val="5"/>
      <color rgb="FFFFFFFF"/>
      <name val="Calibri"/>
      <family val="2"/>
      <scheme val="minor"/>
    </font>
    <font>
      <b/>
      <sz val="16"/>
      <color rgb="FF2F5496"/>
      <name val="Calibri"/>
      <family val="2"/>
      <scheme val="minor"/>
    </font>
    <font>
      <b/>
      <sz val="14"/>
      <color rgb="FF2F5496"/>
      <name val="Calibri Light"/>
      <family val="2"/>
    </font>
    <font>
      <b/>
      <sz val="11"/>
      <color rgb="FF000000"/>
      <name val="Calibri"/>
      <family val="2"/>
      <scheme val="minor"/>
    </font>
    <font>
      <b/>
      <sz val="11"/>
      <color rgb="FF7030A0"/>
      <name val="Calibri"/>
      <family val="2"/>
      <scheme val="minor"/>
    </font>
    <font>
      <sz val="10"/>
      <color theme="1"/>
      <name val="Times New Roman"/>
      <family val="1"/>
    </font>
    <font>
      <sz val="11"/>
      <color rgb="FF000000"/>
      <name val="Calibri"/>
      <family val="2"/>
      <scheme val="minor"/>
    </font>
    <font>
      <sz val="10"/>
      <color rgb="FF7030A0"/>
      <name val="CIDFont+F4"/>
    </font>
    <font>
      <sz val="10"/>
      <color rgb="FF7030A0"/>
      <name val="CIDFont+F3"/>
    </font>
    <font>
      <sz val="10"/>
      <color rgb="FF7030A0"/>
      <name val="CIDFont+F1"/>
    </font>
    <font>
      <b/>
      <i/>
      <sz val="12"/>
      <color theme="1"/>
      <name val="Calibri"/>
      <family val="2"/>
      <scheme val="minor"/>
    </font>
    <font>
      <sz val="10"/>
      <color rgb="FF7030A0"/>
      <name val="CIDFont+F2"/>
    </font>
    <font>
      <sz val="10"/>
      <color theme="1"/>
      <name val="CIDFont+F2"/>
    </font>
    <font>
      <u/>
      <sz val="10"/>
      <color rgb="FF7030A0"/>
      <name val="CIDFont+F4"/>
    </font>
    <font>
      <b/>
      <sz val="10"/>
      <color rgb="FF7030A0"/>
      <name val="CIDFont+F4"/>
    </font>
    <font>
      <sz val="10"/>
      <color rgb="FF7030A0"/>
      <name val="Calibri"/>
      <family val="2"/>
      <scheme val="minor"/>
    </font>
    <font>
      <sz val="10"/>
      <color theme="1"/>
      <name val="CIDFont+F4"/>
    </font>
    <font>
      <i/>
      <sz val="10"/>
      <color rgb="FF7030A0"/>
      <name val="CIDFont+F3"/>
    </font>
    <font>
      <i/>
      <sz val="10"/>
      <color rgb="FF7030A0"/>
      <name val="CIDFont+F4"/>
    </font>
    <font>
      <u/>
      <sz val="10"/>
      <color rgb="FF7030A0"/>
      <name val="CIDFont+F1"/>
    </font>
    <font>
      <sz val="9"/>
      <color rgb="FF7030A0"/>
      <name val="CIDFont+F4"/>
    </font>
    <font>
      <b/>
      <sz val="10"/>
      <color rgb="FF7030A0"/>
      <name val="Calibri"/>
      <family val="2"/>
      <scheme val="minor"/>
    </font>
    <font>
      <sz val="11"/>
      <color rgb="FF7030A0"/>
      <name val="CIDFont+F4"/>
    </font>
    <font>
      <b/>
      <sz val="10"/>
      <color rgb="FF7030A0"/>
      <name val="CIDFont+F1"/>
    </font>
    <font>
      <u/>
      <sz val="10"/>
      <color rgb="FF7030A0"/>
      <name val="Calibri"/>
      <family val="2"/>
      <scheme val="minor"/>
    </font>
    <font>
      <b/>
      <sz val="20"/>
      <color theme="1"/>
      <name val="Calibri"/>
      <family val="2"/>
      <scheme val="minor"/>
    </font>
    <font>
      <b/>
      <sz val="20"/>
      <color rgb="FFFF0000"/>
      <name val="Calibri"/>
      <family val="2"/>
      <scheme val="minor"/>
    </font>
    <font>
      <sz val="20"/>
      <color theme="1"/>
      <name val="Calibri"/>
      <family val="2"/>
      <scheme val="minor"/>
    </font>
    <font>
      <i/>
      <sz val="20"/>
      <color theme="1"/>
      <name val="Calibri"/>
      <family val="2"/>
      <scheme val="minor"/>
    </font>
    <font>
      <i/>
      <sz val="18"/>
      <color theme="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9" tint="0.59999389629810485"/>
        <bgColor indexed="64"/>
      </patternFill>
    </fill>
    <fill>
      <patternFill patternType="solid">
        <fgColor rgb="FFBFBFBF"/>
        <bgColor indexed="64"/>
      </patternFill>
    </fill>
    <fill>
      <patternFill patternType="solid">
        <fgColor rgb="FFFFFFFF"/>
        <bgColor indexed="64"/>
      </patternFill>
    </fill>
    <fill>
      <patternFill patternType="solid">
        <fgColor theme="1"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195">
    <xf numFmtId="0" fontId="0" fillId="0" borderId="0" xfId="0"/>
    <xf numFmtId="0" fontId="2" fillId="0" borderId="0" xfId="0" applyFont="1"/>
    <xf numFmtId="0" fontId="0" fillId="0" borderId="0" xfId="0" applyFont="1"/>
    <xf numFmtId="0" fontId="3" fillId="0" borderId="0" xfId="0" applyFont="1"/>
    <xf numFmtId="0" fontId="5" fillId="0" borderId="0" xfId="0" applyFont="1"/>
    <xf numFmtId="0" fontId="4" fillId="0" borderId="0" xfId="0" applyFont="1"/>
    <xf numFmtId="0" fontId="4" fillId="0" borderId="0" xfId="0" applyFont="1" applyAlignment="1">
      <alignment horizontal="right"/>
    </xf>
    <xf numFmtId="0" fontId="6" fillId="0" borderId="0" xfId="0" applyFont="1"/>
    <xf numFmtId="0" fontId="3" fillId="0" borderId="0" xfId="0" applyFont="1" applyAlignment="1">
      <alignment horizontal="right"/>
    </xf>
    <xf numFmtId="0" fontId="4" fillId="0" borderId="0" xfId="0" applyFont="1" applyFill="1"/>
    <xf numFmtId="0" fontId="3" fillId="0" borderId="0" xfId="0" applyFont="1" applyFill="1"/>
    <xf numFmtId="0" fontId="7" fillId="0" borderId="0" xfId="0" applyFont="1"/>
    <xf numFmtId="0" fontId="11" fillId="0" borderId="0" xfId="0" applyFont="1"/>
    <xf numFmtId="0" fontId="0" fillId="0" borderId="0" xfId="0" applyAlignment="1">
      <alignment wrapText="1"/>
    </xf>
    <xf numFmtId="0" fontId="15" fillId="0" borderId="0" xfId="2" applyFont="1" applyAlignment="1">
      <alignment wrapText="1"/>
    </xf>
    <xf numFmtId="0" fontId="9" fillId="0" borderId="0" xfId="0" applyFont="1"/>
    <xf numFmtId="0" fontId="17" fillId="0" borderId="0" xfId="0" applyFont="1" applyFill="1"/>
    <xf numFmtId="0" fontId="11" fillId="0" borderId="0" xfId="0" applyFont="1" applyAlignment="1">
      <alignment horizontal="center"/>
    </xf>
    <xf numFmtId="0" fontId="18" fillId="0" borderId="0" xfId="0" applyFont="1" applyAlignment="1">
      <alignment horizontal="center"/>
    </xf>
    <xf numFmtId="0" fontId="18" fillId="0" borderId="0" xfId="0" applyFont="1"/>
    <xf numFmtId="0" fontId="19" fillId="0" borderId="0" xfId="0" applyFont="1" applyAlignment="1">
      <alignment horizontal="left" indent="1"/>
    </xf>
    <xf numFmtId="0" fontId="12" fillId="0" borderId="0" xfId="0" applyFont="1"/>
    <xf numFmtId="0" fontId="20" fillId="0" borderId="0" xfId="0" applyFont="1"/>
    <xf numFmtId="0" fontId="19" fillId="0" borderId="0" xfId="0" applyFont="1"/>
    <xf numFmtId="0" fontId="21" fillId="0" borderId="0" xfId="0" applyFont="1"/>
    <xf numFmtId="0" fontId="19" fillId="0" borderId="0" xfId="0" applyFont="1" applyAlignment="1">
      <alignment horizontal="right"/>
    </xf>
    <xf numFmtId="0" fontId="18" fillId="3" borderId="0" xfId="0" applyFont="1" applyFill="1"/>
    <xf numFmtId="0" fontId="12" fillId="3" borderId="0" xfId="0" applyFont="1" applyFill="1"/>
    <xf numFmtId="0" fontId="12" fillId="4" borderId="0" xfId="0" applyFont="1" applyFill="1"/>
    <xf numFmtId="0" fontId="9" fillId="4" borderId="0" xfId="0" applyFont="1" applyFill="1"/>
    <xf numFmtId="0" fontId="11" fillId="4" borderId="0" xfId="0" applyFont="1" applyFill="1"/>
    <xf numFmtId="0" fontId="12" fillId="4" borderId="0" xfId="0" applyFont="1" applyFill="1" applyAlignment="1">
      <alignment horizontal="center"/>
    </xf>
    <xf numFmtId="0" fontId="18" fillId="0" borderId="0" xfId="0" applyFont="1" applyFill="1"/>
    <xf numFmtId="0" fontId="22" fillId="0" borderId="0" xfId="0" applyFont="1"/>
    <xf numFmtId="0" fontId="9" fillId="0" borderId="0" xfId="0" applyFont="1" applyAlignment="1">
      <alignment wrapText="1"/>
    </xf>
    <xf numFmtId="0" fontId="23" fillId="0" borderId="0" xfId="0" applyFont="1" applyAlignment="1">
      <alignment vertical="center"/>
    </xf>
    <xf numFmtId="0" fontId="0" fillId="0" borderId="0" xfId="0" applyAlignment="1">
      <alignment vertical="center"/>
    </xf>
    <xf numFmtId="0" fontId="25" fillId="0" borderId="0" xfId="0" applyFont="1" applyAlignment="1">
      <alignment vertical="center"/>
    </xf>
    <xf numFmtId="0" fontId="0" fillId="0" borderId="0" xfId="0" applyAlignment="1">
      <alignment horizontal="center" vertical="center"/>
    </xf>
    <xf numFmtId="0" fontId="26" fillId="0" borderId="0" xfId="0" applyFont="1" applyAlignment="1">
      <alignment horizontal="center" vertical="center"/>
    </xf>
    <xf numFmtId="0" fontId="27" fillId="0" borderId="4" xfId="0" applyFont="1" applyBorder="1" applyAlignment="1">
      <alignment horizontal="center" vertical="center" wrapText="1"/>
    </xf>
    <xf numFmtId="0" fontId="27" fillId="0" borderId="0" xfId="0" applyFont="1" applyAlignment="1">
      <alignment horizontal="left" vertical="center" indent="6"/>
    </xf>
    <xf numFmtId="0" fontId="28" fillId="0" borderId="5" xfId="0" applyFont="1" applyBorder="1" applyAlignment="1">
      <alignment vertical="center"/>
    </xf>
    <xf numFmtId="0" fontId="0" fillId="0" borderId="5" xfId="0" applyBorder="1"/>
    <xf numFmtId="0" fontId="31" fillId="0" borderId="2" xfId="0" applyFont="1" applyBorder="1" applyAlignment="1">
      <alignment vertical="center"/>
    </xf>
    <xf numFmtId="0" fontId="31" fillId="7" borderId="0" xfId="0" applyFont="1" applyFill="1" applyAlignment="1">
      <alignment vertical="center"/>
    </xf>
    <xf numFmtId="0" fontId="7" fillId="0" borderId="0" xfId="0" applyFont="1" applyAlignment="1">
      <alignment horizontal="left" vertical="center" indent="1"/>
    </xf>
    <xf numFmtId="0" fontId="31" fillId="0" borderId="4" xfId="0" applyFont="1" applyBorder="1" applyAlignment="1">
      <alignment vertical="center"/>
    </xf>
    <xf numFmtId="0" fontId="2" fillId="0" borderId="0" xfId="0" applyFont="1" applyAlignment="1">
      <alignment vertical="center"/>
    </xf>
    <xf numFmtId="0" fontId="28" fillId="7" borderId="0" xfId="0" applyFont="1" applyFill="1" applyAlignment="1">
      <alignment vertical="center"/>
    </xf>
    <xf numFmtId="0" fontId="28" fillId="0" borderId="2" xfId="0" applyFont="1" applyBorder="1" applyAlignment="1">
      <alignment vertical="center"/>
    </xf>
    <xf numFmtId="0" fontId="30" fillId="0" borderId="5" xfId="0" applyFont="1" applyBorder="1" applyAlignment="1">
      <alignment vertical="center"/>
    </xf>
    <xf numFmtId="0" fontId="0" fillId="8" borderId="0" xfId="0" applyFill="1" applyAlignment="1">
      <alignment vertical="center"/>
    </xf>
    <xf numFmtId="0" fontId="2" fillId="8" borderId="0" xfId="0" applyFont="1" applyFill="1" applyAlignment="1">
      <alignment vertical="center"/>
    </xf>
    <xf numFmtId="0" fontId="2" fillId="4" borderId="0" xfId="0" applyFont="1" applyFill="1" applyAlignment="1">
      <alignment vertical="center"/>
    </xf>
    <xf numFmtId="0" fontId="31" fillId="4" borderId="0" xfId="0" applyFont="1" applyFill="1" applyAlignment="1">
      <alignment vertical="center"/>
    </xf>
    <xf numFmtId="0" fontId="28" fillId="4" borderId="2" xfId="0" applyFont="1" applyFill="1" applyBorder="1" applyAlignment="1">
      <alignment vertical="center"/>
    </xf>
    <xf numFmtId="0" fontId="28" fillId="4" borderId="3" xfId="0" applyFont="1" applyFill="1" applyBorder="1" applyAlignment="1">
      <alignment vertical="center"/>
    </xf>
    <xf numFmtId="0" fontId="28" fillId="4" borderId="0" xfId="0" applyFont="1" applyFill="1" applyAlignment="1">
      <alignment vertical="center"/>
    </xf>
    <xf numFmtId="0" fontId="28" fillId="0" borderId="0" xfId="0" applyFont="1" applyBorder="1" applyAlignment="1">
      <alignment vertical="center"/>
    </xf>
    <xf numFmtId="0" fontId="0" fillId="0" borderId="0" xfId="0" applyBorder="1"/>
    <xf numFmtId="0" fontId="0" fillId="0" borderId="0" xfId="0" applyFill="1" applyBorder="1" applyAlignment="1">
      <alignment wrapText="1"/>
    </xf>
    <xf numFmtId="0" fontId="2" fillId="4" borderId="0" xfId="0" applyFont="1" applyFill="1" applyAlignment="1">
      <alignment vertical="center" wrapText="1"/>
    </xf>
    <xf numFmtId="0" fontId="28" fillId="4" borderId="0" xfId="0" applyFont="1" applyFill="1" applyAlignment="1">
      <alignment vertical="center" wrapText="1"/>
    </xf>
    <xf numFmtId="0" fontId="28" fillId="4" borderId="2" xfId="0" applyFont="1" applyFill="1" applyBorder="1" applyAlignment="1">
      <alignment vertical="center" wrapText="1"/>
    </xf>
    <xf numFmtId="0" fontId="28" fillId="4" borderId="3" xfId="0" applyFont="1" applyFill="1" applyBorder="1" applyAlignment="1">
      <alignment vertical="center" wrapText="1"/>
    </xf>
    <xf numFmtId="0" fontId="28" fillId="0" borderId="5" xfId="0" applyFont="1" applyBorder="1" applyAlignment="1">
      <alignment vertical="center" wrapText="1"/>
    </xf>
    <xf numFmtId="0" fontId="30" fillId="0" borderId="5" xfId="0" applyFont="1" applyBorder="1" applyAlignment="1">
      <alignment vertical="center" wrapText="1"/>
    </xf>
    <xf numFmtId="0" fontId="30" fillId="0" borderId="5" xfId="0" applyFont="1" applyBorder="1" applyAlignment="1">
      <alignment horizontal="center" vertical="center" wrapText="1"/>
    </xf>
    <xf numFmtId="0" fontId="0" fillId="0" borderId="0" xfId="0" applyAlignment="1">
      <alignment horizontal="center" vertical="center" wrapText="1"/>
    </xf>
    <xf numFmtId="0" fontId="31" fillId="0" borderId="2" xfId="0" applyFont="1" applyBorder="1" applyAlignment="1">
      <alignment vertical="center" wrapText="1"/>
    </xf>
    <xf numFmtId="0" fontId="31" fillId="7" borderId="0" xfId="0" applyFont="1" applyFill="1" applyAlignment="1">
      <alignment vertical="center" wrapText="1"/>
    </xf>
    <xf numFmtId="0" fontId="31" fillId="0" borderId="4" xfId="0" applyFont="1" applyBorder="1" applyAlignment="1">
      <alignment vertical="center" wrapText="1"/>
    </xf>
    <xf numFmtId="0" fontId="28" fillId="7" borderId="0" xfId="0" applyFont="1" applyFill="1" applyAlignment="1">
      <alignment vertical="center" wrapText="1"/>
    </xf>
    <xf numFmtId="0" fontId="28" fillId="0" borderId="2" xfId="0" applyFont="1" applyBorder="1" applyAlignment="1">
      <alignment vertical="center" wrapText="1"/>
    </xf>
    <xf numFmtId="0" fontId="30" fillId="0" borderId="5" xfId="0" applyFont="1" applyBorder="1" applyAlignment="1">
      <alignment horizontal="right" vertical="center" wrapText="1"/>
    </xf>
    <xf numFmtId="0" fontId="2" fillId="4" borderId="0" xfId="0" applyFont="1" applyFill="1" applyAlignment="1">
      <alignment horizontal="center" vertical="center" wrapText="1"/>
    </xf>
    <xf numFmtId="0" fontId="31" fillId="4" borderId="0" xfId="0" applyFont="1" applyFill="1" applyAlignment="1">
      <alignment vertical="center" wrapText="1"/>
    </xf>
    <xf numFmtId="0" fontId="7" fillId="0" borderId="0" xfId="0" applyFont="1" applyAlignment="1">
      <alignment horizontal="left" vertical="center"/>
    </xf>
    <xf numFmtId="0" fontId="28" fillId="0" borderId="0" xfId="0" applyFont="1" applyBorder="1" applyAlignment="1">
      <alignment vertical="center" wrapText="1"/>
    </xf>
    <xf numFmtId="0" fontId="30" fillId="0" borderId="0" xfId="0" applyFont="1" applyBorder="1" applyAlignment="1">
      <alignment vertical="center" wrapText="1"/>
    </xf>
    <xf numFmtId="0" fontId="12" fillId="0" borderId="0" xfId="0" applyFont="1" applyFill="1"/>
    <xf numFmtId="7" fontId="9" fillId="0" borderId="0" xfId="0" applyNumberFormat="1" applyFont="1"/>
    <xf numFmtId="49" fontId="16" fillId="5" borderId="0" xfId="0" applyNumberFormat="1" applyFont="1" applyFill="1" applyProtection="1">
      <protection locked="0"/>
    </xf>
    <xf numFmtId="0" fontId="0" fillId="0" borderId="0" xfId="0" applyFont="1" applyFill="1"/>
    <xf numFmtId="0" fontId="15" fillId="0" borderId="0" xfId="2" applyFont="1" applyFill="1" applyAlignment="1">
      <alignment wrapText="1"/>
    </xf>
    <xf numFmtId="0" fontId="0" fillId="0" borderId="0" xfId="0" applyFill="1" applyAlignment="1">
      <alignment wrapText="1"/>
    </xf>
    <xf numFmtId="0" fontId="0" fillId="9" borderId="0" xfId="0" applyFont="1" applyFill="1"/>
    <xf numFmtId="0" fontId="15" fillId="9" borderId="0" xfId="2" applyFont="1" applyFill="1" applyAlignment="1">
      <alignment wrapText="1"/>
    </xf>
    <xf numFmtId="0" fontId="0" fillId="9" borderId="0" xfId="0" applyFill="1" applyAlignment="1">
      <alignment wrapText="1"/>
    </xf>
    <xf numFmtId="0" fontId="9" fillId="0" borderId="26" xfId="0" applyFont="1" applyBorder="1"/>
    <xf numFmtId="0" fontId="9" fillId="0" borderId="16" xfId="0" applyFont="1" applyBorder="1"/>
    <xf numFmtId="0" fontId="0" fillId="0" borderId="23" xfId="0" applyFill="1" applyBorder="1" applyAlignment="1">
      <alignment wrapText="1"/>
    </xf>
    <xf numFmtId="0" fontId="9" fillId="0" borderId="0" xfId="0" applyFont="1" applyBorder="1"/>
    <xf numFmtId="49" fontId="16" fillId="0" borderId="0" xfId="0" applyNumberFormat="1" applyFont="1" applyFill="1" applyBorder="1" applyProtection="1">
      <protection locked="0"/>
    </xf>
    <xf numFmtId="49" fontId="16" fillId="5" borderId="23" xfId="0" applyNumberFormat="1" applyFont="1" applyFill="1" applyBorder="1" applyProtection="1">
      <protection locked="0"/>
    </xf>
    <xf numFmtId="49" fontId="16" fillId="5" borderId="25" xfId="0" applyNumberFormat="1" applyFont="1" applyFill="1" applyBorder="1" applyProtection="1">
      <protection locked="0"/>
    </xf>
    <xf numFmtId="0" fontId="11" fillId="0" borderId="0" xfId="0" applyFont="1" applyAlignment="1">
      <alignment wrapText="1"/>
    </xf>
    <xf numFmtId="0" fontId="9" fillId="0" borderId="0" xfId="0" applyFont="1" applyAlignment="1">
      <alignment wrapText="1"/>
    </xf>
    <xf numFmtId="0" fontId="27" fillId="0" borderId="16" xfId="0" applyFont="1" applyBorder="1" applyAlignment="1">
      <alignment horizontal="left" vertical="center" wrapText="1"/>
    </xf>
    <xf numFmtId="0" fontId="0" fillId="0" borderId="0" xfId="0" applyAlignment="1">
      <alignment wrapText="1"/>
    </xf>
    <xf numFmtId="0" fontId="29" fillId="0" borderId="0" xfId="0" applyFont="1" applyBorder="1" applyAlignment="1">
      <alignment vertical="center"/>
    </xf>
    <xf numFmtId="0" fontId="28" fillId="0" borderId="5" xfId="0" applyFont="1" applyBorder="1" applyAlignment="1">
      <alignment vertical="center"/>
    </xf>
    <xf numFmtId="0" fontId="32" fillId="0" borderId="8" xfId="0" applyFont="1" applyBorder="1" applyAlignment="1">
      <alignment vertical="center" wrapText="1"/>
    </xf>
    <xf numFmtId="0" fontId="32" fillId="0" borderId="0" xfId="0" applyFont="1" applyBorder="1" applyAlignment="1">
      <alignment vertical="center" wrapText="1"/>
    </xf>
    <xf numFmtId="0" fontId="32" fillId="0" borderId="9" xfId="0" applyFont="1" applyBorder="1" applyAlignment="1">
      <alignment vertical="center" wrapText="1"/>
    </xf>
    <xf numFmtId="0" fontId="32" fillId="0" borderId="13" xfId="0" applyFont="1" applyBorder="1" applyAlignment="1">
      <alignment vertical="center" wrapText="1"/>
    </xf>
    <xf numFmtId="0" fontId="32" fillId="0" borderId="14" xfId="0" applyFont="1" applyBorder="1" applyAlignment="1">
      <alignment vertical="center" wrapText="1"/>
    </xf>
    <xf numFmtId="0" fontId="32" fillId="0" borderId="15" xfId="0" applyFont="1" applyBorder="1" applyAlignment="1">
      <alignment vertical="center" wrapText="1"/>
    </xf>
    <xf numFmtId="0" fontId="32" fillId="0" borderId="10" xfId="0" applyFont="1" applyBorder="1" applyAlignment="1">
      <alignment vertical="center" wrapText="1"/>
    </xf>
    <xf numFmtId="0" fontId="32" fillId="0" borderId="11" xfId="0" applyFont="1" applyBorder="1" applyAlignment="1">
      <alignment vertical="center" wrapText="1"/>
    </xf>
    <xf numFmtId="0" fontId="32" fillId="0" borderId="12" xfId="0" applyFont="1" applyBorder="1" applyAlignment="1">
      <alignment vertical="center" wrapText="1"/>
    </xf>
    <xf numFmtId="0" fontId="35" fillId="0" borderId="0" xfId="0" applyFont="1" applyAlignment="1">
      <alignment horizontal="center" vertical="center"/>
    </xf>
    <xf numFmtId="0" fontId="36" fillId="0" borderId="10" xfId="0" applyFont="1" applyBorder="1" applyAlignment="1">
      <alignment vertical="center"/>
    </xf>
    <xf numFmtId="0" fontId="36" fillId="0" borderId="11" xfId="0" applyFont="1" applyBorder="1" applyAlignment="1">
      <alignment vertical="center"/>
    </xf>
    <xf numFmtId="0" fontId="36" fillId="0" borderId="12" xfId="0" applyFont="1" applyBorder="1" applyAlignment="1">
      <alignment vertical="center"/>
    </xf>
    <xf numFmtId="0" fontId="32" fillId="0" borderId="8" xfId="0" applyFont="1" applyBorder="1" applyAlignment="1">
      <alignment vertical="center"/>
    </xf>
    <xf numFmtId="0" fontId="32" fillId="0" borderId="0" xfId="0" applyFont="1" applyBorder="1" applyAlignment="1">
      <alignment vertical="center"/>
    </xf>
    <xf numFmtId="0" fontId="32" fillId="0" borderId="9" xfId="0" applyFont="1" applyBorder="1" applyAlignment="1">
      <alignment vertical="center"/>
    </xf>
    <xf numFmtId="0" fontId="32" fillId="0" borderId="6" xfId="0" applyFont="1" applyBorder="1" applyAlignment="1">
      <alignment vertical="center" wrapText="1"/>
    </xf>
    <xf numFmtId="0" fontId="32" fillId="0" borderId="5" xfId="0" applyFont="1" applyBorder="1" applyAlignment="1">
      <alignment vertical="center" wrapText="1"/>
    </xf>
    <xf numFmtId="0" fontId="32" fillId="0" borderId="7" xfId="0" applyFont="1" applyBorder="1" applyAlignment="1">
      <alignment vertical="center" wrapText="1"/>
    </xf>
    <xf numFmtId="0" fontId="39" fillId="0" borderId="8" xfId="0" applyFont="1" applyBorder="1" applyAlignment="1">
      <alignment vertical="center" wrapText="1"/>
    </xf>
    <xf numFmtId="0" fontId="39" fillId="0" borderId="0" xfId="0" applyFont="1" applyBorder="1" applyAlignment="1">
      <alignment vertical="center" wrapText="1"/>
    </xf>
    <xf numFmtId="0" fontId="39" fillId="0" borderId="9" xfId="0" applyFont="1" applyBorder="1" applyAlignment="1">
      <alignment vertical="center" wrapText="1"/>
    </xf>
    <xf numFmtId="0" fontId="38" fillId="0" borderId="6" xfId="0" applyFont="1" applyBorder="1" applyAlignment="1">
      <alignment vertical="center" wrapText="1"/>
    </xf>
    <xf numFmtId="0" fontId="38" fillId="0" borderId="5" xfId="0" applyFont="1" applyBorder="1" applyAlignment="1">
      <alignment vertical="center" wrapText="1"/>
    </xf>
    <xf numFmtId="0" fontId="38" fillId="0" borderId="7" xfId="0" applyFont="1" applyBorder="1" applyAlignment="1">
      <alignment vertical="center" wrapText="1"/>
    </xf>
    <xf numFmtId="0" fontId="40" fillId="0" borderId="13" xfId="0" applyFont="1" applyBorder="1" applyAlignment="1">
      <alignment vertical="center" wrapText="1"/>
    </xf>
    <xf numFmtId="0" fontId="40" fillId="0" borderId="14" xfId="0" applyFont="1" applyBorder="1" applyAlignment="1">
      <alignment vertical="center" wrapText="1"/>
    </xf>
    <xf numFmtId="0" fontId="40" fillId="0" borderId="15" xfId="0" applyFont="1" applyBorder="1" applyAlignment="1">
      <alignment vertical="center" wrapText="1"/>
    </xf>
    <xf numFmtId="0" fontId="34" fillId="0" borderId="8" xfId="0" applyFont="1" applyBorder="1" applyAlignment="1">
      <alignment vertical="center" wrapText="1"/>
    </xf>
    <xf numFmtId="0" fontId="34" fillId="0" borderId="0" xfId="0" applyFont="1" applyBorder="1" applyAlignment="1">
      <alignment vertical="center" wrapText="1"/>
    </xf>
    <xf numFmtId="0" fontId="34" fillId="0" borderId="9" xfId="0" applyFont="1" applyBorder="1" applyAlignment="1">
      <alignment vertical="center" wrapText="1"/>
    </xf>
    <xf numFmtId="0" fontId="41" fillId="0" borderId="8" xfId="0" applyFont="1" applyBorder="1" applyAlignment="1">
      <alignment vertical="center" wrapText="1"/>
    </xf>
    <xf numFmtId="0" fontId="41" fillId="0" borderId="0" xfId="0" applyFont="1" applyBorder="1" applyAlignment="1">
      <alignment vertical="center" wrapText="1"/>
    </xf>
    <xf numFmtId="0" fontId="41" fillId="0" borderId="9" xfId="0" applyFont="1" applyBorder="1" applyAlignment="1">
      <alignment vertical="center" wrapText="1"/>
    </xf>
    <xf numFmtId="0" fontId="42" fillId="0" borderId="8" xfId="0" applyFont="1" applyBorder="1" applyAlignment="1">
      <alignment vertical="center" wrapText="1"/>
    </xf>
    <xf numFmtId="0" fontId="42" fillId="0" borderId="0" xfId="0" applyFont="1" applyBorder="1" applyAlignment="1">
      <alignment vertical="center" wrapText="1"/>
    </xf>
    <xf numFmtId="0" fontId="42" fillId="0" borderId="9" xfId="0" applyFont="1" applyBorder="1" applyAlignment="1">
      <alignment vertical="center" wrapText="1"/>
    </xf>
    <xf numFmtId="0" fontId="43" fillId="0" borderId="6" xfId="0" applyFont="1" applyBorder="1" applyAlignment="1">
      <alignment vertical="center" wrapText="1"/>
    </xf>
    <xf numFmtId="0" fontId="43" fillId="0" borderId="5" xfId="0" applyFont="1" applyBorder="1" applyAlignment="1">
      <alignment vertical="center" wrapText="1"/>
    </xf>
    <xf numFmtId="0" fontId="43" fillId="0" borderId="7" xfId="0" applyFont="1" applyBorder="1" applyAlignment="1">
      <alignment vertical="center" wrapText="1"/>
    </xf>
    <xf numFmtId="0" fontId="39" fillId="0" borderId="13" xfId="0" applyFont="1" applyBorder="1" applyAlignment="1">
      <alignment vertical="center" wrapText="1"/>
    </xf>
    <xf numFmtId="0" fontId="39" fillId="0" borderId="14" xfId="0" applyFont="1" applyBorder="1" applyAlignment="1">
      <alignment vertical="center" wrapText="1"/>
    </xf>
    <xf numFmtId="0" fontId="39" fillId="0" borderId="15" xfId="0" applyFont="1" applyBorder="1" applyAlignment="1">
      <alignment vertical="center" wrapText="1"/>
    </xf>
    <xf numFmtId="0" fontId="39" fillId="0" borderId="10" xfId="0" applyFont="1" applyBorder="1" applyAlignment="1">
      <alignment vertical="center" wrapText="1"/>
    </xf>
    <xf numFmtId="0" fontId="39" fillId="0" borderId="11" xfId="0" applyFont="1" applyBorder="1" applyAlignment="1">
      <alignment vertical="center" wrapText="1"/>
    </xf>
    <xf numFmtId="0" fontId="39" fillId="0" borderId="12" xfId="0" applyFont="1" applyBorder="1" applyAlignment="1">
      <alignment vertical="center" wrapText="1"/>
    </xf>
    <xf numFmtId="0" fontId="35" fillId="0" borderId="0" xfId="0" applyFont="1" applyAlignment="1">
      <alignment horizontal="center" vertical="center" wrapText="1"/>
    </xf>
    <xf numFmtId="0" fontId="43" fillId="0" borderId="8" xfId="0" applyFont="1" applyBorder="1" applyAlignment="1">
      <alignment vertical="center" wrapText="1"/>
    </xf>
    <xf numFmtId="0" fontId="43" fillId="0" borderId="0" xfId="0" applyFont="1" applyBorder="1" applyAlignment="1">
      <alignment vertical="center" wrapText="1"/>
    </xf>
    <xf numFmtId="0" fontId="43" fillId="0" borderId="9" xfId="0" applyFont="1" applyBorder="1" applyAlignment="1">
      <alignment vertical="center" wrapText="1"/>
    </xf>
    <xf numFmtId="0" fontId="42" fillId="0" borderId="6" xfId="0" applyFont="1" applyBorder="1" applyAlignment="1">
      <alignment vertical="center" wrapText="1"/>
    </xf>
    <xf numFmtId="0" fontId="42" fillId="0" borderId="5" xfId="0" applyFont="1" applyBorder="1" applyAlignment="1">
      <alignment vertical="center" wrapText="1"/>
    </xf>
    <xf numFmtId="0" fontId="42" fillId="0" borderId="7" xfId="0" applyFont="1" applyBorder="1" applyAlignment="1">
      <alignment vertical="center" wrapText="1"/>
    </xf>
    <xf numFmtId="0" fontId="42" fillId="0" borderId="22" xfId="0" applyFont="1" applyBorder="1" applyAlignment="1">
      <alignment vertical="center" wrapText="1"/>
    </xf>
    <xf numFmtId="0" fontId="42" fillId="0" borderId="23" xfId="0" applyFont="1" applyBorder="1" applyAlignment="1">
      <alignment vertical="center" wrapText="1"/>
    </xf>
    <xf numFmtId="0" fontId="42" fillId="0" borderId="24" xfId="0" applyFont="1" applyBorder="1" applyAlignment="1">
      <alignment vertical="center" wrapText="1"/>
    </xf>
    <xf numFmtId="0" fontId="45" fillId="0" borderId="13" xfId="0" applyFont="1" applyBorder="1" applyAlignment="1">
      <alignment vertical="center" wrapText="1"/>
    </xf>
    <xf numFmtId="0" fontId="45" fillId="0" borderId="14" xfId="0" applyFont="1" applyBorder="1" applyAlignment="1">
      <alignment vertical="center" wrapText="1"/>
    </xf>
    <xf numFmtId="0" fontId="45" fillId="0" borderId="15" xfId="0" applyFont="1" applyBorder="1" applyAlignment="1">
      <alignment vertical="center" wrapText="1"/>
    </xf>
    <xf numFmtId="0" fontId="46" fillId="0" borderId="6" xfId="0" applyFont="1" applyBorder="1" applyAlignment="1">
      <alignment vertical="center" wrapText="1"/>
    </xf>
    <xf numFmtId="0" fontId="46" fillId="0" borderId="5" xfId="0" applyFont="1" applyBorder="1" applyAlignment="1">
      <alignment vertical="center" wrapText="1"/>
    </xf>
    <xf numFmtId="0" fontId="46" fillId="0" borderId="7" xfId="0" applyFont="1" applyBorder="1" applyAlignment="1">
      <alignment vertical="center" wrapText="1"/>
    </xf>
    <xf numFmtId="0" fontId="32" fillId="0" borderId="17" xfId="0" applyFont="1" applyBorder="1" applyAlignment="1">
      <alignment vertical="center" wrapText="1"/>
    </xf>
    <xf numFmtId="0" fontId="32" fillId="0" borderId="18" xfId="0" applyFont="1" applyBorder="1" applyAlignment="1">
      <alignment vertical="center" wrapText="1"/>
    </xf>
    <xf numFmtId="0" fontId="32" fillId="0" borderId="19" xfId="0" applyFont="1" applyBorder="1" applyAlignment="1">
      <alignment vertical="center" wrapText="1"/>
    </xf>
    <xf numFmtId="0" fontId="32" fillId="0" borderId="20" xfId="0" applyFont="1" applyBorder="1" applyAlignment="1">
      <alignment vertical="center" wrapText="1"/>
    </xf>
    <xf numFmtId="0" fontId="32" fillId="0" borderId="21" xfId="0" applyFont="1" applyBorder="1" applyAlignment="1">
      <alignment vertical="center" wrapText="1"/>
    </xf>
    <xf numFmtId="0" fontId="51" fillId="0" borderId="0" xfId="0" applyFont="1" applyAlignment="1">
      <alignment wrapText="1"/>
    </xf>
    <xf numFmtId="0" fontId="50" fillId="0" borderId="0" xfId="0" applyFont="1" applyAlignment="1">
      <alignment wrapText="1"/>
    </xf>
    <xf numFmtId="0" fontId="52" fillId="0" borderId="0" xfId="0" applyFont="1" applyAlignment="1">
      <alignment horizontal="center"/>
    </xf>
    <xf numFmtId="0" fontId="0" fillId="0" borderId="0" xfId="0" applyAlignment="1">
      <alignment horizontal="center"/>
    </xf>
    <xf numFmtId="0" fontId="53" fillId="0" borderId="0" xfId="0" applyFont="1" applyAlignment="1">
      <alignment horizontal="center"/>
    </xf>
    <xf numFmtId="0" fontId="10" fillId="0" borderId="0" xfId="0" applyFont="1" applyAlignment="1">
      <alignment horizontal="center" vertical="center" wrapText="1"/>
    </xf>
    <xf numFmtId="0" fontId="47" fillId="0" borderId="10" xfId="0" applyFont="1" applyBorder="1" applyAlignment="1">
      <alignment vertical="center" wrapText="1"/>
    </xf>
    <xf numFmtId="0" fontId="47" fillId="0" borderId="11" xfId="0" applyFont="1" applyBorder="1" applyAlignment="1">
      <alignment vertical="center" wrapText="1"/>
    </xf>
    <xf numFmtId="0" fontId="47" fillId="0" borderId="12" xfId="0" applyFont="1" applyBorder="1" applyAlignment="1">
      <alignment vertical="center" wrapText="1"/>
    </xf>
    <xf numFmtId="0" fontId="27" fillId="0" borderId="16" xfId="0" applyFont="1" applyBorder="1" applyAlignment="1">
      <alignment vertical="center" wrapText="1"/>
    </xf>
    <xf numFmtId="0" fontId="27" fillId="0" borderId="0" xfId="0" applyFont="1" applyBorder="1" applyAlignment="1">
      <alignment vertical="center" wrapText="1"/>
    </xf>
    <xf numFmtId="0" fontId="48" fillId="0" borderId="10" xfId="0" applyFont="1" applyBorder="1" applyAlignment="1">
      <alignment vertical="center" wrapText="1"/>
    </xf>
    <xf numFmtId="0" fontId="48" fillId="0" borderId="11" xfId="0" applyFont="1" applyBorder="1" applyAlignment="1">
      <alignment vertical="center" wrapText="1"/>
    </xf>
    <xf numFmtId="0" fontId="48" fillId="0" borderId="12" xfId="0" applyFont="1" applyBorder="1" applyAlignment="1">
      <alignment vertical="center" wrapText="1"/>
    </xf>
    <xf numFmtId="0" fontId="42" fillId="0" borderId="20" xfId="0" applyFont="1" applyBorder="1" applyAlignment="1">
      <alignment vertical="center" wrapText="1"/>
    </xf>
    <xf numFmtId="0" fontId="42" fillId="0" borderId="21" xfId="0" applyFont="1" applyBorder="1" applyAlignment="1">
      <alignment vertical="center" wrapText="1"/>
    </xf>
    <xf numFmtId="165" fontId="9" fillId="0" borderId="0" xfId="0" applyNumberFormat="1" applyFont="1" applyFill="1" applyProtection="1">
      <protection locked="0"/>
    </xf>
    <xf numFmtId="0" fontId="4" fillId="0" borderId="0" xfId="0" applyFont="1" applyFill="1" applyAlignment="1">
      <alignment horizontal="right"/>
    </xf>
    <xf numFmtId="5" fontId="9" fillId="0" borderId="0" xfId="0" applyNumberFormat="1" applyFont="1"/>
    <xf numFmtId="5" fontId="9" fillId="4" borderId="1" xfId="1" applyNumberFormat="1" applyFont="1" applyFill="1" applyBorder="1" applyProtection="1">
      <protection locked="0"/>
    </xf>
    <xf numFmtId="5" fontId="9" fillId="2" borderId="0" xfId="1" applyNumberFormat="1" applyFont="1" applyFill="1"/>
    <xf numFmtId="5" fontId="11" fillId="2" borderId="0" xfId="1" applyNumberFormat="1" applyFont="1" applyFill="1"/>
    <xf numFmtId="5" fontId="11" fillId="6" borderId="1" xfId="1" applyNumberFormat="1" applyFont="1" applyFill="1" applyBorder="1"/>
    <xf numFmtId="5" fontId="11" fillId="6" borderId="1" xfId="0" applyNumberFormat="1" applyFont="1" applyFill="1" applyBorder="1"/>
    <xf numFmtId="5" fontId="9" fillId="4" borderId="1" xfId="1" applyNumberFormat="1" applyFont="1" applyFill="1" applyBorder="1"/>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14</xdr:col>
          <xdr:colOff>38100</xdr:colOff>
          <xdr:row>52</xdr:row>
          <xdr:rowOff>146050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1917700</xdr:colOff>
      <xdr:row>201</xdr:row>
      <xdr:rowOff>514350</xdr:rowOff>
    </xdr:from>
    <xdr:to>
      <xdr:col>4</xdr:col>
      <xdr:colOff>6350</xdr:colOff>
      <xdr:row>201</xdr:row>
      <xdr:rowOff>514350</xdr:rowOff>
    </xdr:to>
    <xdr:cxnSp macro="">
      <xdr:nvCxnSpPr>
        <xdr:cNvPr id="9" name="Straight Connector 8">
          <a:extLst>
            <a:ext uri="{FF2B5EF4-FFF2-40B4-BE49-F238E27FC236}">
              <a16:creationId xmlns:a16="http://schemas.microsoft.com/office/drawing/2014/main" id="{00000000-0008-0000-0200-000009000000}"/>
            </a:ext>
          </a:extLst>
        </xdr:cNvPr>
        <xdr:cNvCxnSpPr/>
      </xdr:nvCxnSpPr>
      <xdr:spPr>
        <a:xfrm>
          <a:off x="3721100" y="73475850"/>
          <a:ext cx="3041650" cy="0"/>
        </a:xfrm>
        <a:prstGeom prst="line">
          <a:avLst/>
        </a:prstGeom>
        <a:ln w="381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diomass.org/inside/docs/assessment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94D3E-0C4B-4359-97D5-E417C04E39A5}">
  <sheetPr>
    <tabColor rgb="FFFFFF00"/>
  </sheetPr>
  <dimension ref="A1"/>
  <sheetViews>
    <sheetView topLeftCell="A22" workbookViewId="0">
      <selection activeCell="C2" sqref="C2"/>
    </sheetView>
  </sheetViews>
  <sheetFormatPr defaultRowHeight="14.5"/>
  <sheetData/>
  <pageMargins left="0.7" right="0.7" top="0.75" bottom="0.75" header="0.3" footer="0.3"/>
  <pageSetup orientation="portrait" r:id="rId1"/>
  <drawing r:id="rId2"/>
  <legacyDrawing r:id="rId3"/>
  <oleObjects>
    <mc:AlternateContent xmlns:mc="http://schemas.openxmlformats.org/markup-compatibility/2006">
      <mc:Choice Requires="x14">
        <oleObject progId="Document" shapeId="2051" r:id="rId4">
          <objectPr defaultSize="0" autoPict="0" r:id="rId5">
            <anchor moveWithCells="1">
              <from>
                <xdr:col>2</xdr:col>
                <xdr:colOff>0</xdr:colOff>
                <xdr:row>3</xdr:row>
                <xdr:rowOff>0</xdr:rowOff>
              </from>
              <to>
                <xdr:col>14</xdr:col>
                <xdr:colOff>38100</xdr:colOff>
                <xdr:row>52</xdr:row>
                <xdr:rowOff>146050</xdr:rowOff>
              </to>
            </anchor>
          </objectPr>
        </oleObject>
      </mc:Choice>
      <mc:Fallback>
        <oleObject progId="Document" shapeId="205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197"/>
  <sheetViews>
    <sheetView showGridLines="0" tabSelected="1" topLeftCell="A18" zoomScale="80" zoomScaleNormal="80" workbookViewId="0">
      <selection activeCell="D53" sqref="D53"/>
    </sheetView>
  </sheetViews>
  <sheetFormatPr defaultColWidth="9.1796875" defaultRowHeight="14.5"/>
  <cols>
    <col min="1" max="1" width="16.08984375" style="2" customWidth="1"/>
    <col min="2" max="2" width="61" style="2" bestFit="1" customWidth="1"/>
    <col min="3" max="3" width="20.81640625" style="2" customWidth="1"/>
    <col min="4" max="6" width="15.7265625" style="2" customWidth="1"/>
    <col min="7" max="16384" width="9.1796875" style="2"/>
  </cols>
  <sheetData>
    <row r="1" spans="1:7" s="15" customFormat="1" ht="43.5" customHeight="1">
      <c r="B1" s="97" t="s">
        <v>139</v>
      </c>
      <c r="C1" s="98"/>
      <c r="D1" s="98"/>
      <c r="E1" s="98"/>
      <c r="F1" s="98"/>
      <c r="G1" s="98"/>
    </row>
    <row r="2" spans="1:7" s="15" customFormat="1" ht="44" customHeight="1">
      <c r="B2" s="97" t="s">
        <v>140</v>
      </c>
      <c r="C2" s="98"/>
      <c r="D2" s="98"/>
      <c r="E2" s="98"/>
      <c r="F2" s="98"/>
      <c r="G2" s="98"/>
    </row>
    <row r="3" spans="1:7" s="15" customFormat="1" ht="31" customHeight="1">
      <c r="B3" s="14" t="s">
        <v>56</v>
      </c>
      <c r="C3" s="34"/>
      <c r="D3" s="34"/>
      <c r="E3" s="34"/>
      <c r="F3" s="34"/>
      <c r="G3" s="34"/>
    </row>
    <row r="4" spans="1:7" s="87" customFormat="1" ht="20" customHeight="1">
      <c r="B4" s="88"/>
      <c r="C4" s="89"/>
      <c r="D4" s="89"/>
      <c r="E4" s="89"/>
      <c r="F4" s="89"/>
      <c r="G4" s="89"/>
    </row>
    <row r="5" spans="1:7" s="84" customFormat="1" ht="20" customHeight="1" thickBot="1">
      <c r="A5" s="12" t="s">
        <v>143</v>
      </c>
      <c r="B5" s="85"/>
      <c r="C5" s="86"/>
      <c r="D5" s="86"/>
      <c r="E5" s="86"/>
      <c r="F5" s="86"/>
      <c r="G5" s="86"/>
    </row>
    <row r="6" spans="1:7" s="84" customFormat="1" ht="20" customHeight="1">
      <c r="A6" s="90" t="s">
        <v>142</v>
      </c>
      <c r="B6" s="95"/>
      <c r="C6" s="86" t="s">
        <v>145</v>
      </c>
      <c r="D6" s="86"/>
      <c r="E6" s="86"/>
      <c r="F6" s="86"/>
      <c r="G6" s="86"/>
    </row>
    <row r="7" spans="1:7" s="84" customFormat="1" ht="20" customHeight="1">
      <c r="A7" s="91" t="s">
        <v>141</v>
      </c>
      <c r="B7" s="96"/>
      <c r="C7" s="86"/>
      <c r="D7" s="86"/>
      <c r="E7" s="86"/>
      <c r="F7" s="86"/>
      <c r="G7" s="86"/>
    </row>
    <row r="8" spans="1:7" s="84" customFormat="1" ht="20" customHeight="1">
      <c r="A8" s="91" t="s">
        <v>144</v>
      </c>
      <c r="B8" s="96"/>
      <c r="C8" s="86"/>
      <c r="D8" s="86"/>
      <c r="E8" s="86"/>
      <c r="F8" s="86"/>
      <c r="G8" s="86"/>
    </row>
    <row r="9" spans="1:7" s="84" customFormat="1" ht="20" customHeight="1">
      <c r="A9" s="93"/>
      <c r="B9" s="94"/>
      <c r="C9" s="86"/>
      <c r="D9" s="86"/>
      <c r="E9" s="86"/>
      <c r="F9" s="86"/>
      <c r="G9" s="86"/>
    </row>
    <row r="10" spans="1:7" s="84" customFormat="1" ht="20" customHeight="1">
      <c r="A10" s="93" t="s">
        <v>142</v>
      </c>
      <c r="B10" s="95"/>
      <c r="C10" s="61"/>
      <c r="D10" s="86"/>
      <c r="E10" s="86"/>
      <c r="F10" s="86"/>
      <c r="G10" s="86"/>
    </row>
    <row r="11" spans="1:7" s="84" customFormat="1" ht="20" customHeight="1">
      <c r="A11" s="93" t="s">
        <v>141</v>
      </c>
      <c r="B11" s="96"/>
      <c r="C11" s="61"/>
      <c r="D11" s="86"/>
      <c r="E11" s="86"/>
      <c r="F11" s="86"/>
      <c r="G11" s="86"/>
    </row>
    <row r="12" spans="1:7" s="84" customFormat="1" ht="20" customHeight="1">
      <c r="A12" s="93" t="s">
        <v>144</v>
      </c>
      <c r="B12" s="96"/>
      <c r="C12" s="92"/>
      <c r="D12" s="86"/>
      <c r="E12" s="86"/>
      <c r="F12" s="86"/>
      <c r="G12" s="86"/>
    </row>
    <row r="13" spans="1:7" s="87" customFormat="1" ht="20" customHeight="1">
      <c r="B13" s="88"/>
      <c r="C13" s="89"/>
      <c r="D13" s="89"/>
      <c r="E13" s="89"/>
      <c r="F13" s="89"/>
      <c r="G13" s="89"/>
    </row>
    <row r="14" spans="1:7" ht="18.5">
      <c r="A14" s="12" t="s">
        <v>57</v>
      </c>
      <c r="B14" s="83"/>
      <c r="C14" s="15"/>
      <c r="E14" s="15"/>
      <c r="F14" s="15"/>
    </row>
    <row r="15" spans="1:7" ht="18.5">
      <c r="A15" s="12" t="s">
        <v>58</v>
      </c>
      <c r="B15" s="83"/>
      <c r="C15" s="15"/>
      <c r="D15" s="15"/>
      <c r="E15" s="15"/>
      <c r="F15" s="15"/>
    </row>
    <row r="16" spans="1:7" ht="18.5">
      <c r="A16" s="12" t="s">
        <v>0</v>
      </c>
      <c r="B16" s="16"/>
      <c r="C16" s="15"/>
      <c r="D16" s="15"/>
      <c r="E16" s="15"/>
      <c r="F16" s="15"/>
    </row>
    <row r="17" spans="1:6" ht="18.5">
      <c r="A17" s="12" t="s">
        <v>146</v>
      </c>
      <c r="B17" s="186">
        <v>43830</v>
      </c>
      <c r="C17" s="15"/>
      <c r="D17" s="15"/>
      <c r="E17" s="15"/>
      <c r="F17" s="15"/>
    </row>
    <row r="18" spans="1:6" ht="18.5">
      <c r="A18" s="15"/>
      <c r="B18" s="15"/>
      <c r="C18" s="15"/>
      <c r="D18" s="15"/>
      <c r="E18" s="15"/>
      <c r="F18" s="15"/>
    </row>
    <row r="19" spans="1:6" s="1" customFormat="1" ht="18.5">
      <c r="A19" s="12" t="s">
        <v>15</v>
      </c>
      <c r="B19" s="12" t="s">
        <v>11</v>
      </c>
      <c r="C19" s="12"/>
      <c r="D19" s="17" t="s">
        <v>12</v>
      </c>
      <c r="E19" s="17" t="s">
        <v>13</v>
      </c>
      <c r="F19" s="17" t="s">
        <v>14</v>
      </c>
    </row>
    <row r="20" spans="1:6" ht="18.5">
      <c r="A20" s="22"/>
      <c r="B20" s="24" t="s">
        <v>35</v>
      </c>
      <c r="C20" s="15"/>
      <c r="D20" s="188"/>
      <c r="E20" s="188"/>
      <c r="F20" s="188"/>
    </row>
    <row r="21" spans="1:6" ht="18.5">
      <c r="A21" s="22"/>
      <c r="B21" s="23"/>
      <c r="C21" s="15"/>
      <c r="D21" s="188"/>
      <c r="E21" s="188"/>
      <c r="F21" s="188"/>
    </row>
    <row r="22" spans="1:6" ht="18.5">
      <c r="A22" s="18">
        <v>3</v>
      </c>
      <c r="B22" s="19" t="s">
        <v>1</v>
      </c>
      <c r="C22" s="15"/>
      <c r="D22" s="189">
        <v>0</v>
      </c>
      <c r="E22" s="190"/>
      <c r="F22" s="190"/>
    </row>
    <row r="23" spans="1:6" ht="18.5">
      <c r="A23" s="22"/>
      <c r="B23" s="20" t="s">
        <v>16</v>
      </c>
      <c r="C23" s="15"/>
      <c r="D23" s="190"/>
      <c r="E23" s="189">
        <v>0</v>
      </c>
      <c r="F23" s="190"/>
    </row>
    <row r="24" spans="1:6" ht="18.5">
      <c r="A24" s="22"/>
      <c r="B24" s="21" t="s">
        <v>17</v>
      </c>
      <c r="C24" s="15"/>
      <c r="D24" s="191"/>
      <c r="E24" s="191"/>
      <c r="F24" s="192">
        <f>SUM(D22,E23:E23)</f>
        <v>0</v>
      </c>
    </row>
    <row r="25" spans="1:6" ht="18.5">
      <c r="A25" s="22"/>
      <c r="B25" s="23"/>
      <c r="C25" s="15"/>
      <c r="D25" s="188"/>
      <c r="E25" s="188"/>
      <c r="F25" s="188"/>
    </row>
    <row r="26" spans="1:6" ht="18.5">
      <c r="A26" s="18">
        <v>4</v>
      </c>
      <c r="B26" s="19" t="s">
        <v>2</v>
      </c>
      <c r="C26" s="15"/>
      <c r="D26" s="189">
        <v>0</v>
      </c>
      <c r="E26" s="190"/>
      <c r="F26" s="190"/>
    </row>
    <row r="27" spans="1:6" ht="18.5">
      <c r="A27" s="22"/>
      <c r="B27" s="20" t="s">
        <v>16</v>
      </c>
      <c r="C27" s="15"/>
      <c r="D27" s="190"/>
      <c r="E27" s="189">
        <v>0</v>
      </c>
      <c r="F27" s="190"/>
    </row>
    <row r="28" spans="1:6" ht="18.5">
      <c r="A28" s="19"/>
      <c r="B28" s="21" t="s">
        <v>18</v>
      </c>
      <c r="C28" s="15"/>
      <c r="D28" s="191"/>
      <c r="E28" s="191"/>
      <c r="F28" s="192">
        <f>SUM(D26,E27:E27)</f>
        <v>0</v>
      </c>
    </row>
    <row r="29" spans="1:6" ht="18.5">
      <c r="A29" s="19"/>
      <c r="B29" s="19"/>
      <c r="C29" s="15"/>
      <c r="D29" s="188"/>
      <c r="E29" s="188"/>
      <c r="F29" s="188"/>
    </row>
    <row r="30" spans="1:6" ht="18.5">
      <c r="A30" s="18">
        <v>5</v>
      </c>
      <c r="B30" s="19" t="s">
        <v>3</v>
      </c>
      <c r="C30" s="15"/>
      <c r="D30" s="189">
        <v>0</v>
      </c>
      <c r="E30" s="190"/>
      <c r="F30" s="190"/>
    </row>
    <row r="31" spans="1:6" ht="18.5">
      <c r="A31" s="19"/>
      <c r="B31" s="20" t="s">
        <v>16</v>
      </c>
      <c r="C31" s="15"/>
      <c r="D31" s="190"/>
      <c r="E31" s="189">
        <v>0</v>
      </c>
      <c r="F31" s="190"/>
    </row>
    <row r="32" spans="1:6" ht="18.5">
      <c r="A32" s="25"/>
      <c r="B32" s="21" t="s">
        <v>19</v>
      </c>
      <c r="C32" s="15"/>
      <c r="D32" s="191"/>
      <c r="E32" s="191"/>
      <c r="F32" s="192">
        <f>SUM(D30,E31:E31)</f>
        <v>0</v>
      </c>
    </row>
    <row r="33" spans="1:6" ht="18.5">
      <c r="A33" s="19"/>
      <c r="B33" s="19"/>
      <c r="C33" s="15"/>
      <c r="D33" s="188"/>
      <c r="E33" s="188"/>
      <c r="F33" s="188"/>
    </row>
    <row r="34" spans="1:6" ht="18.5">
      <c r="A34" s="18">
        <v>6</v>
      </c>
      <c r="B34" s="26" t="s">
        <v>31</v>
      </c>
      <c r="C34" s="15"/>
      <c r="D34" s="189">
        <v>0</v>
      </c>
      <c r="E34" s="190"/>
      <c r="F34" s="190"/>
    </row>
    <row r="35" spans="1:6" ht="18.5">
      <c r="A35" s="19"/>
      <c r="B35" s="20" t="s">
        <v>16</v>
      </c>
      <c r="C35" s="15"/>
      <c r="D35" s="190"/>
      <c r="E35" s="189">
        <v>0</v>
      </c>
      <c r="F35" s="190"/>
    </row>
    <row r="36" spans="1:6" ht="18.5">
      <c r="A36" s="25"/>
      <c r="B36" s="27" t="s">
        <v>32</v>
      </c>
      <c r="C36" s="15"/>
      <c r="D36" s="191"/>
      <c r="E36" s="191"/>
      <c r="F36" s="192">
        <f>SUM(D34,E35:E35)</f>
        <v>0</v>
      </c>
    </row>
    <row r="37" spans="1:6" ht="18.5">
      <c r="A37" s="21"/>
      <c r="B37" s="21"/>
      <c r="C37" s="15"/>
      <c r="D37" s="188"/>
      <c r="E37" s="188"/>
      <c r="F37" s="188"/>
    </row>
    <row r="38" spans="1:6" ht="18.5">
      <c r="A38" s="28" t="s">
        <v>20</v>
      </c>
      <c r="B38" s="28" t="s">
        <v>33</v>
      </c>
      <c r="C38" s="29"/>
      <c r="D38" s="193">
        <f>SUM(D22,D26,D30,D34)</f>
        <v>0</v>
      </c>
      <c r="E38" s="193">
        <f>SUM(E23:E23,E27:E27,E31:E31,E35:E35)</f>
        <v>0</v>
      </c>
      <c r="F38" s="193">
        <f>SUM(F24,F28,F32,F36)</f>
        <v>0</v>
      </c>
    </row>
    <row r="39" spans="1:6" ht="18.5">
      <c r="A39" s="21"/>
      <c r="B39" s="21"/>
      <c r="C39" s="15"/>
      <c r="D39" s="188"/>
      <c r="E39" s="188"/>
      <c r="F39" s="188"/>
    </row>
    <row r="40" spans="1:6" ht="18.5">
      <c r="A40" s="18">
        <v>7</v>
      </c>
      <c r="B40" s="19" t="s">
        <v>4</v>
      </c>
      <c r="C40" s="15"/>
      <c r="D40" s="189">
        <v>0</v>
      </c>
      <c r="E40" s="190"/>
      <c r="F40" s="190"/>
    </row>
    <row r="41" spans="1:6" ht="18.5">
      <c r="A41" s="19"/>
      <c r="B41" s="20" t="s">
        <v>16</v>
      </c>
      <c r="C41" s="15"/>
      <c r="D41" s="190"/>
      <c r="E41" s="189">
        <v>0</v>
      </c>
      <c r="F41" s="190"/>
    </row>
    <row r="42" spans="1:6" ht="18.5">
      <c r="A42" s="25"/>
      <c r="B42" s="21" t="s">
        <v>21</v>
      </c>
      <c r="C42" s="15"/>
      <c r="D42" s="191"/>
      <c r="E42" s="191"/>
      <c r="F42" s="192">
        <f>SUM(D40,E41:E41)</f>
        <v>0</v>
      </c>
    </row>
    <row r="43" spans="1:6" ht="18.5">
      <c r="A43" s="19"/>
      <c r="B43" s="19"/>
      <c r="C43" s="15"/>
      <c r="D43" s="188"/>
      <c r="E43" s="188"/>
      <c r="F43" s="188"/>
    </row>
    <row r="44" spans="1:6" s="1" customFormat="1" ht="18.5">
      <c r="A44" s="28" t="s">
        <v>30</v>
      </c>
      <c r="B44" s="28" t="s">
        <v>34</v>
      </c>
      <c r="C44" s="30"/>
      <c r="D44" s="193">
        <f>SUM(D38,D40)</f>
        <v>0</v>
      </c>
      <c r="E44" s="193">
        <f>SUM(E38,E41:E41)</f>
        <v>0</v>
      </c>
      <c r="F44" s="193">
        <f>SUM(F38,F42)</f>
        <v>0</v>
      </c>
    </row>
    <row r="45" spans="1:6" ht="18.5">
      <c r="A45" s="19"/>
      <c r="B45" s="19"/>
      <c r="C45" s="15"/>
      <c r="D45" s="188"/>
      <c r="E45" s="188"/>
      <c r="F45" s="188"/>
    </row>
    <row r="46" spans="1:6" ht="18.5">
      <c r="A46" s="19"/>
      <c r="B46" s="24" t="s">
        <v>36</v>
      </c>
      <c r="C46" s="15"/>
      <c r="D46" s="188"/>
      <c r="E46" s="188"/>
      <c r="F46" s="188"/>
    </row>
    <row r="47" spans="1:6" ht="18.5">
      <c r="A47" s="19"/>
      <c r="B47" s="19"/>
      <c r="C47" s="15"/>
      <c r="D47" s="188"/>
      <c r="E47" s="188"/>
      <c r="F47" s="188"/>
    </row>
    <row r="48" spans="1:6" ht="18.5">
      <c r="A48" s="18">
        <v>8</v>
      </c>
      <c r="B48" s="19" t="s">
        <v>37</v>
      </c>
      <c r="C48" s="15"/>
      <c r="D48" s="189">
        <v>0</v>
      </c>
      <c r="E48" s="190"/>
      <c r="F48" s="190"/>
    </row>
    <row r="49" spans="1:6" ht="18.5">
      <c r="A49" s="19"/>
      <c r="B49" s="20" t="s">
        <v>16</v>
      </c>
      <c r="C49" s="15"/>
      <c r="D49" s="190"/>
      <c r="E49" s="189">
        <v>0</v>
      </c>
      <c r="F49" s="190"/>
    </row>
    <row r="50" spans="1:6" ht="18.5">
      <c r="A50" s="25"/>
      <c r="B50" s="21" t="s">
        <v>38</v>
      </c>
      <c r="C50" s="15"/>
      <c r="D50" s="191"/>
      <c r="E50" s="191"/>
      <c r="F50" s="192">
        <f>SUM(D48,E49:E49)</f>
        <v>0</v>
      </c>
    </row>
    <row r="51" spans="1:6" ht="18.5">
      <c r="A51" s="21"/>
      <c r="B51" s="21"/>
      <c r="C51" s="15"/>
      <c r="D51" s="188"/>
      <c r="E51" s="188"/>
      <c r="F51" s="188"/>
    </row>
    <row r="52" spans="1:6" ht="18.5">
      <c r="A52" s="18">
        <v>9</v>
      </c>
      <c r="B52" s="19" t="s">
        <v>5</v>
      </c>
      <c r="C52" s="15"/>
      <c r="D52" s="189">
        <v>0</v>
      </c>
      <c r="E52" s="190"/>
      <c r="F52" s="190"/>
    </row>
    <row r="53" spans="1:6" ht="18.5">
      <c r="A53" s="19"/>
      <c r="B53" s="20" t="s">
        <v>16</v>
      </c>
      <c r="C53" s="15"/>
      <c r="D53" s="190"/>
      <c r="E53" s="189">
        <v>0</v>
      </c>
      <c r="F53" s="190"/>
    </row>
    <row r="54" spans="1:6" ht="18.5">
      <c r="A54" s="25"/>
      <c r="B54" s="21" t="s">
        <v>22</v>
      </c>
      <c r="C54" s="15"/>
      <c r="D54" s="191"/>
      <c r="E54" s="191"/>
      <c r="F54" s="192">
        <f>SUM(D52,E53:E53)</f>
        <v>0</v>
      </c>
    </row>
    <row r="55" spans="1:6" ht="18.5">
      <c r="A55" s="19"/>
      <c r="B55" s="19"/>
      <c r="C55" s="15"/>
      <c r="D55" s="188"/>
      <c r="E55" s="188"/>
      <c r="F55" s="188"/>
    </row>
    <row r="56" spans="1:6" ht="18.5">
      <c r="A56" s="18">
        <v>10</v>
      </c>
      <c r="B56" s="32" t="s">
        <v>55</v>
      </c>
      <c r="C56" s="15"/>
      <c r="D56" s="189">
        <v>0</v>
      </c>
      <c r="E56" s="190"/>
      <c r="F56" s="190"/>
    </row>
    <row r="57" spans="1:6" ht="18.5">
      <c r="A57" s="19"/>
      <c r="B57" s="20" t="s">
        <v>16</v>
      </c>
      <c r="C57" s="15"/>
      <c r="D57" s="190"/>
      <c r="E57" s="189">
        <v>0</v>
      </c>
      <c r="F57" s="190"/>
    </row>
    <row r="58" spans="1:6" ht="18.5">
      <c r="A58" s="25"/>
      <c r="B58" s="81" t="s">
        <v>97</v>
      </c>
      <c r="C58" s="15"/>
      <c r="D58" s="191"/>
      <c r="E58" s="191"/>
      <c r="F58" s="192">
        <f>SUM(D56,E57:E57)</f>
        <v>0</v>
      </c>
    </row>
    <row r="59" spans="1:6" ht="18.5">
      <c r="A59" s="25"/>
      <c r="B59" s="19"/>
      <c r="C59" s="15"/>
      <c r="D59" s="188"/>
      <c r="E59" s="188"/>
      <c r="F59" s="188"/>
    </row>
    <row r="60" spans="1:6" ht="18.5">
      <c r="A60" s="18">
        <v>11</v>
      </c>
      <c r="B60" s="19" t="s">
        <v>6</v>
      </c>
      <c r="C60" s="15"/>
      <c r="D60" s="189">
        <v>0</v>
      </c>
      <c r="E60" s="190"/>
      <c r="F60" s="190"/>
    </row>
    <row r="61" spans="1:6" ht="18.5">
      <c r="A61" s="19"/>
      <c r="B61" s="20" t="s">
        <v>16</v>
      </c>
      <c r="C61" s="15"/>
      <c r="D61" s="190"/>
      <c r="E61" s="189">
        <v>0</v>
      </c>
      <c r="F61" s="190"/>
    </row>
    <row r="62" spans="1:6" ht="18.5">
      <c r="A62" s="25"/>
      <c r="B62" s="21" t="s">
        <v>23</v>
      </c>
      <c r="C62" s="15"/>
      <c r="D62" s="191"/>
      <c r="E62" s="191"/>
      <c r="F62" s="192">
        <f>SUM(D60,E61:E61)</f>
        <v>0</v>
      </c>
    </row>
    <row r="63" spans="1:6" ht="18.5">
      <c r="A63" s="25"/>
      <c r="B63" s="19"/>
      <c r="C63" s="15"/>
      <c r="D63" s="188"/>
      <c r="E63" s="188"/>
      <c r="F63" s="188"/>
    </row>
    <row r="64" spans="1:6" ht="18.5">
      <c r="A64" s="31" t="s">
        <v>39</v>
      </c>
      <c r="B64" s="28" t="s">
        <v>40</v>
      </c>
      <c r="C64" s="30"/>
      <c r="D64" s="193">
        <f>SUM(D48,D52,D56,D60)</f>
        <v>0</v>
      </c>
      <c r="E64" s="193">
        <f>SUM(E49:E49,E53:E53,E57:E57,E61:E61)</f>
        <v>0</v>
      </c>
      <c r="F64" s="193">
        <f>SUM(F50,F54,F58,F62)</f>
        <v>0</v>
      </c>
    </row>
    <row r="65" spans="1:6" ht="18.5">
      <c r="A65" s="25"/>
      <c r="B65" s="19"/>
      <c r="C65" s="15"/>
      <c r="D65" s="188"/>
      <c r="E65" s="188"/>
      <c r="F65" s="188"/>
    </row>
    <row r="66" spans="1:6" ht="18.5">
      <c r="A66" s="31" t="s">
        <v>41</v>
      </c>
      <c r="B66" s="28" t="s">
        <v>42</v>
      </c>
      <c r="C66" s="30"/>
      <c r="D66" s="193">
        <f>SUM(D44,D64)</f>
        <v>0</v>
      </c>
      <c r="E66" s="193">
        <f>SUM(E44,E64)</f>
        <v>0</v>
      </c>
      <c r="F66" s="193">
        <f>SUM(F44,F64)</f>
        <v>0</v>
      </c>
    </row>
    <row r="67" spans="1:6" ht="18.5">
      <c r="A67" s="25"/>
      <c r="B67" s="19"/>
      <c r="C67" s="15"/>
      <c r="D67" s="188"/>
      <c r="E67" s="188"/>
      <c r="F67" s="188"/>
    </row>
    <row r="68" spans="1:6" ht="18.5">
      <c r="A68" s="25"/>
      <c r="B68" s="24" t="s">
        <v>43</v>
      </c>
      <c r="C68" s="15"/>
      <c r="D68" s="188"/>
      <c r="E68" s="188"/>
      <c r="F68" s="188"/>
    </row>
    <row r="69" spans="1:6" ht="18.5">
      <c r="A69" s="25"/>
      <c r="B69" s="19"/>
      <c r="C69" s="15"/>
      <c r="D69" s="188"/>
      <c r="E69" s="188"/>
      <c r="F69" s="188"/>
    </row>
    <row r="70" spans="1:6" ht="18.5">
      <c r="A70" s="18">
        <v>12</v>
      </c>
      <c r="B70" s="19" t="s">
        <v>7</v>
      </c>
      <c r="C70" s="15"/>
      <c r="D70" s="189">
        <v>0</v>
      </c>
      <c r="E70" s="190"/>
      <c r="F70" s="190"/>
    </row>
    <row r="71" spans="1:6" ht="18.5">
      <c r="A71" s="19"/>
      <c r="B71" s="20" t="s">
        <v>16</v>
      </c>
      <c r="C71" s="15"/>
      <c r="D71" s="190"/>
      <c r="E71" s="189">
        <v>0</v>
      </c>
      <c r="F71" s="190"/>
    </row>
    <row r="72" spans="1:6" ht="18.5">
      <c r="A72" s="25"/>
      <c r="B72" s="21" t="s">
        <v>24</v>
      </c>
      <c r="C72" s="15"/>
      <c r="D72" s="191"/>
      <c r="E72" s="191"/>
      <c r="F72" s="192">
        <f>SUM(D70,E71:E71)</f>
        <v>0</v>
      </c>
    </row>
    <row r="73" spans="1:6" ht="18.5">
      <c r="A73" s="19"/>
      <c r="B73" s="19"/>
      <c r="C73" s="15"/>
      <c r="D73" s="188"/>
      <c r="E73" s="188"/>
      <c r="F73" s="188"/>
    </row>
    <row r="74" spans="1:6" ht="18.5">
      <c r="A74" s="18">
        <v>13</v>
      </c>
      <c r="B74" s="32" t="s">
        <v>44</v>
      </c>
      <c r="C74" s="15"/>
      <c r="D74" s="189">
        <v>0</v>
      </c>
      <c r="E74" s="190"/>
      <c r="F74" s="190"/>
    </row>
    <row r="75" spans="1:6" ht="18.5">
      <c r="A75" s="19"/>
      <c r="B75" s="20" t="s">
        <v>16</v>
      </c>
      <c r="C75" s="15"/>
      <c r="D75" s="190"/>
      <c r="E75" s="189">
        <v>0</v>
      </c>
      <c r="F75" s="190"/>
    </row>
    <row r="76" spans="1:6" ht="18.5">
      <c r="A76" s="25"/>
      <c r="B76" s="21" t="s">
        <v>25</v>
      </c>
      <c r="C76" s="15"/>
      <c r="D76" s="191"/>
      <c r="E76" s="191"/>
      <c r="F76" s="192">
        <f>SUM(D74,E75:E75)</f>
        <v>0</v>
      </c>
    </row>
    <row r="77" spans="1:6" ht="18.5">
      <c r="A77" s="25"/>
      <c r="B77" s="19"/>
      <c r="C77" s="15"/>
      <c r="D77" s="188"/>
      <c r="E77" s="188"/>
      <c r="F77" s="188"/>
    </row>
    <row r="78" spans="1:6" ht="18.5">
      <c r="A78" s="18">
        <v>14</v>
      </c>
      <c r="B78" s="19" t="s">
        <v>8</v>
      </c>
      <c r="C78" s="15"/>
      <c r="D78" s="189">
        <v>0</v>
      </c>
      <c r="E78" s="190"/>
      <c r="F78" s="190"/>
    </row>
    <row r="79" spans="1:6" ht="18.5">
      <c r="A79" s="19"/>
      <c r="B79" s="20" t="s">
        <v>16</v>
      </c>
      <c r="C79" s="15"/>
      <c r="D79" s="190"/>
      <c r="E79" s="189">
        <v>0</v>
      </c>
      <c r="F79" s="190"/>
    </row>
    <row r="80" spans="1:6" ht="18.5">
      <c r="A80" s="25"/>
      <c r="B80" s="21" t="s">
        <v>26</v>
      </c>
      <c r="C80" s="15"/>
      <c r="D80" s="191"/>
      <c r="E80" s="191"/>
      <c r="F80" s="192">
        <f>SUM(D78,E79:E79)</f>
        <v>0</v>
      </c>
    </row>
    <row r="81" spans="1:8" ht="18.5">
      <c r="A81" s="21"/>
      <c r="B81" s="21"/>
      <c r="C81" s="15"/>
      <c r="D81" s="188"/>
      <c r="E81" s="188"/>
      <c r="F81" s="188"/>
    </row>
    <row r="82" spans="1:8" ht="18.5">
      <c r="A82" s="28" t="s">
        <v>45</v>
      </c>
      <c r="B82" s="28" t="s">
        <v>46</v>
      </c>
      <c r="C82" s="30"/>
      <c r="D82" s="193">
        <f>SUM(D70,D74,D78)</f>
        <v>0</v>
      </c>
      <c r="E82" s="193">
        <f>SUM(E71:E71,E75:E75,E79:E79)</f>
        <v>0</v>
      </c>
      <c r="F82" s="192">
        <f>IF(SUM(F72,F76,F80)=SUM(D82:E82),SUM(D82:E82))</f>
        <v>0</v>
      </c>
    </row>
    <row r="83" spans="1:8" ht="18.5">
      <c r="A83" s="21"/>
      <c r="B83" s="21"/>
      <c r="C83" s="15"/>
      <c r="D83" s="188"/>
      <c r="E83" s="188"/>
      <c r="F83" s="188"/>
    </row>
    <row r="84" spans="1:8" ht="18.5">
      <c r="A84" s="28"/>
      <c r="B84" s="28" t="s">
        <v>29</v>
      </c>
      <c r="C84" s="29"/>
      <c r="D84" s="193">
        <f>D44-D82</f>
        <v>0</v>
      </c>
      <c r="E84" s="193">
        <f>E44-E82</f>
        <v>0</v>
      </c>
      <c r="F84" s="193">
        <f>F44-F82</f>
        <v>0</v>
      </c>
      <c r="H84" s="11"/>
    </row>
    <row r="85" spans="1:8" ht="18.5">
      <c r="A85" s="21"/>
      <c r="B85" s="21"/>
      <c r="C85" s="15"/>
      <c r="D85" s="188"/>
      <c r="E85" s="188"/>
      <c r="F85" s="188"/>
    </row>
    <row r="86" spans="1:8" ht="18.5">
      <c r="A86" s="21"/>
      <c r="B86" s="24" t="s">
        <v>49</v>
      </c>
      <c r="C86" s="15"/>
      <c r="D86" s="188"/>
      <c r="E86" s="188"/>
      <c r="F86" s="188"/>
    </row>
    <row r="87" spans="1:8" ht="18.5">
      <c r="A87" s="21"/>
      <c r="B87" s="21"/>
      <c r="C87" s="15"/>
      <c r="D87" s="188"/>
      <c r="E87" s="188"/>
      <c r="F87" s="188"/>
    </row>
    <row r="88" spans="1:8" ht="18.5">
      <c r="A88" s="18">
        <v>15</v>
      </c>
      <c r="B88" s="19" t="s">
        <v>9</v>
      </c>
      <c r="C88" s="15"/>
      <c r="D88" s="189">
        <v>0</v>
      </c>
      <c r="E88" s="190"/>
      <c r="F88" s="190"/>
    </row>
    <row r="89" spans="1:8" ht="18.5">
      <c r="A89" s="19"/>
      <c r="B89" s="20" t="s">
        <v>16</v>
      </c>
      <c r="C89" s="15"/>
      <c r="D89" s="190"/>
      <c r="E89" s="189">
        <v>0</v>
      </c>
      <c r="F89" s="190"/>
    </row>
    <row r="90" spans="1:8" ht="18.5">
      <c r="A90" s="25"/>
      <c r="B90" s="21" t="s">
        <v>27</v>
      </c>
      <c r="C90" s="15"/>
      <c r="D90" s="191"/>
      <c r="E90" s="191"/>
      <c r="F90" s="192">
        <f>SUM(D88,E89:E89)</f>
        <v>0</v>
      </c>
    </row>
    <row r="91" spans="1:8" ht="18.5">
      <c r="A91" s="19"/>
      <c r="B91" s="19"/>
      <c r="C91" s="15"/>
      <c r="D91" s="188"/>
      <c r="E91" s="188"/>
      <c r="F91" s="188"/>
    </row>
    <row r="92" spans="1:8" ht="18.5">
      <c r="A92" s="18">
        <v>16</v>
      </c>
      <c r="B92" s="19" t="s">
        <v>47</v>
      </c>
      <c r="C92" s="15"/>
      <c r="D92" s="189">
        <v>0</v>
      </c>
      <c r="E92" s="190"/>
      <c r="F92" s="190"/>
    </row>
    <row r="93" spans="1:8" ht="18.5">
      <c r="A93" s="19"/>
      <c r="B93" s="20" t="s">
        <v>16</v>
      </c>
      <c r="C93" s="15"/>
      <c r="D93" s="190"/>
      <c r="E93" s="189">
        <v>0</v>
      </c>
      <c r="F93" s="190"/>
    </row>
    <row r="94" spans="1:8" ht="18.5">
      <c r="A94" s="25"/>
      <c r="B94" s="21" t="s">
        <v>48</v>
      </c>
      <c r="C94" s="15"/>
      <c r="D94" s="191"/>
      <c r="E94" s="191"/>
      <c r="F94" s="192">
        <f>SUM(D92,E93:E93)</f>
        <v>0</v>
      </c>
    </row>
    <row r="95" spans="1:8" ht="18.5">
      <c r="A95" s="19"/>
      <c r="B95" s="19"/>
      <c r="C95" s="15"/>
      <c r="D95" s="188"/>
      <c r="E95" s="188"/>
      <c r="F95" s="188"/>
    </row>
    <row r="96" spans="1:8" ht="18.5">
      <c r="A96" s="18">
        <v>17</v>
      </c>
      <c r="B96" s="32" t="s">
        <v>126</v>
      </c>
      <c r="C96" s="15"/>
      <c r="D96" s="194">
        <v>0</v>
      </c>
      <c r="E96" s="190"/>
      <c r="F96" s="190"/>
    </row>
    <row r="97" spans="1:6" ht="18.5">
      <c r="A97" s="19"/>
      <c r="B97" s="20" t="s">
        <v>16</v>
      </c>
      <c r="C97" s="15"/>
      <c r="D97" s="190"/>
      <c r="E97" s="194">
        <v>0</v>
      </c>
      <c r="F97" s="190"/>
    </row>
    <row r="98" spans="1:6" ht="18.5">
      <c r="A98" s="25"/>
      <c r="B98" s="81" t="s">
        <v>127</v>
      </c>
      <c r="C98" s="15"/>
      <c r="D98" s="191"/>
      <c r="E98" s="191"/>
      <c r="F98" s="192">
        <f>SUM(D96,E97:E97)</f>
        <v>0</v>
      </c>
    </row>
    <row r="99" spans="1:6" ht="18.5">
      <c r="A99" s="33"/>
      <c r="B99" s="23"/>
      <c r="C99" s="15"/>
      <c r="D99" s="188"/>
      <c r="E99" s="188"/>
      <c r="F99" s="188"/>
    </row>
    <row r="100" spans="1:6" ht="18.5">
      <c r="A100" s="18">
        <v>18</v>
      </c>
      <c r="B100" s="19" t="s">
        <v>10</v>
      </c>
      <c r="C100" s="15"/>
      <c r="D100" s="189">
        <v>0</v>
      </c>
      <c r="E100" s="190"/>
      <c r="F100" s="190"/>
    </row>
    <row r="101" spans="1:6" ht="18.5">
      <c r="A101" s="19"/>
      <c r="B101" s="20" t="s">
        <v>16</v>
      </c>
      <c r="C101" s="15"/>
      <c r="D101" s="190"/>
      <c r="E101" s="189">
        <v>0</v>
      </c>
      <c r="F101" s="190"/>
    </row>
    <row r="102" spans="1:6" ht="18.5">
      <c r="A102" s="25"/>
      <c r="B102" s="21" t="s">
        <v>28</v>
      </c>
      <c r="C102" s="15"/>
      <c r="D102" s="191"/>
      <c r="E102" s="191"/>
      <c r="F102" s="192">
        <f>SUM(D100,E101:E101)</f>
        <v>0</v>
      </c>
    </row>
    <row r="103" spans="1:6" ht="18.5">
      <c r="A103" s="32"/>
      <c r="B103" s="32"/>
      <c r="C103" s="15"/>
      <c r="D103" s="188"/>
      <c r="E103" s="188"/>
      <c r="F103" s="188"/>
    </row>
    <row r="104" spans="1:6" ht="18.5">
      <c r="A104" s="28" t="s">
        <v>50</v>
      </c>
      <c r="B104" s="28" t="s">
        <v>51</v>
      </c>
      <c r="C104" s="30"/>
      <c r="D104" s="193">
        <f>SUM(D88,D92,D96,D100)</f>
        <v>0</v>
      </c>
      <c r="E104" s="193">
        <f>SUM(E89:E89,E93:E93,E97:E97,E101:E101)</f>
        <v>0</v>
      </c>
      <c r="F104" s="192">
        <f>IF(SUM(F90,F94,F98,F102)=SUM(D104:E104),SUM(D104:E104))</f>
        <v>0</v>
      </c>
    </row>
    <row r="105" spans="1:6" ht="18.5">
      <c r="A105" s="32"/>
      <c r="B105" s="32"/>
      <c r="C105" s="15"/>
      <c r="D105" s="188"/>
      <c r="E105" s="188"/>
      <c r="F105" s="188"/>
    </row>
    <row r="106" spans="1:6" ht="18.5">
      <c r="A106" s="28" t="s">
        <v>52</v>
      </c>
      <c r="B106" s="28" t="s">
        <v>53</v>
      </c>
      <c r="C106" s="30"/>
      <c r="D106" s="193">
        <f>D82+D104</f>
        <v>0</v>
      </c>
      <c r="E106" s="193">
        <f>E82+E104</f>
        <v>0</v>
      </c>
      <c r="F106" s="193">
        <f>F82+F104</f>
        <v>0</v>
      </c>
    </row>
    <row r="107" spans="1:6" ht="18.5">
      <c r="A107" s="32"/>
      <c r="B107" s="32"/>
      <c r="C107" s="15"/>
      <c r="D107" s="82"/>
      <c r="E107" s="82"/>
      <c r="F107" s="82"/>
    </row>
    <row r="108" spans="1:6" s="84" customFormat="1">
      <c r="A108" s="187"/>
      <c r="B108" s="10"/>
    </row>
    <row r="109" spans="1:6">
      <c r="A109" s="6"/>
      <c r="B109" s="3"/>
    </row>
    <row r="110" spans="1:6">
      <c r="A110" s="6"/>
      <c r="B110" s="3"/>
    </row>
    <row r="111" spans="1:6">
      <c r="A111" s="6"/>
      <c r="B111" s="3"/>
    </row>
    <row r="112" spans="1:6">
      <c r="A112" s="6"/>
      <c r="B112" s="3"/>
    </row>
    <row r="113" spans="1:2">
      <c r="A113" s="8"/>
      <c r="B113" s="3"/>
    </row>
    <row r="114" spans="1:2">
      <c r="A114" s="4"/>
      <c r="B114" s="4"/>
    </row>
    <row r="115" spans="1:2">
      <c r="A115" s="3"/>
      <c r="B115" s="3"/>
    </row>
    <row r="116" spans="1:2">
      <c r="A116" s="6"/>
      <c r="B116" s="3"/>
    </row>
    <row r="117" spans="1:2">
      <c r="A117" s="6"/>
      <c r="B117" s="3"/>
    </row>
    <row r="118" spans="1:2">
      <c r="A118" s="3"/>
      <c r="B118" s="3"/>
    </row>
    <row r="119" spans="1:2">
      <c r="A119" s="7"/>
      <c r="B119" s="5"/>
    </row>
    <row r="120" spans="1:2">
      <c r="A120" s="6"/>
      <c r="B120" s="3"/>
    </row>
    <row r="121" spans="1:2">
      <c r="A121" s="6"/>
      <c r="B121" s="3"/>
    </row>
    <row r="122" spans="1:2">
      <c r="A122" s="6"/>
      <c r="B122" s="3"/>
    </row>
    <row r="123" spans="1:2">
      <c r="A123" s="6"/>
      <c r="B123" s="3"/>
    </row>
    <row r="124" spans="1:2">
      <c r="A124" s="6"/>
      <c r="B124" s="3"/>
    </row>
    <row r="125" spans="1:2">
      <c r="A125" s="6"/>
      <c r="B125" s="3"/>
    </row>
    <row r="126" spans="1:2">
      <c r="A126" s="3"/>
      <c r="B126" s="3"/>
    </row>
    <row r="127" spans="1:2">
      <c r="A127" s="4"/>
      <c r="B127" s="4"/>
    </row>
    <row r="128" spans="1:2">
      <c r="A128" s="3"/>
      <c r="B128" s="3"/>
    </row>
    <row r="129" spans="1:2">
      <c r="A129" s="3"/>
      <c r="B129" s="3"/>
    </row>
    <row r="130" spans="1:2">
      <c r="A130" s="3"/>
      <c r="B130" s="3"/>
    </row>
    <row r="131" spans="1:2">
      <c r="A131" s="3"/>
      <c r="B131" s="3"/>
    </row>
    <row r="132" spans="1:2">
      <c r="A132" s="3"/>
      <c r="B132" s="3"/>
    </row>
    <row r="133" spans="1:2">
      <c r="A133" s="7"/>
      <c r="B133" s="5"/>
    </row>
    <row r="134" spans="1:2">
      <c r="A134" s="5"/>
      <c r="B134" s="3"/>
    </row>
    <row r="135" spans="1:2">
      <c r="A135" s="5"/>
      <c r="B135" s="3"/>
    </row>
    <row r="136" spans="1:2">
      <c r="A136" s="5"/>
      <c r="B136" s="3"/>
    </row>
    <row r="137" spans="1:2">
      <c r="A137" s="5"/>
      <c r="B137" s="3"/>
    </row>
    <row r="138" spans="1:2">
      <c r="A138" s="5"/>
      <c r="B138" s="3"/>
    </row>
    <row r="139" spans="1:2">
      <c r="A139" s="5"/>
      <c r="B139" s="3"/>
    </row>
    <row r="140" spans="1:2">
      <c r="A140" s="9"/>
      <c r="B140" s="10"/>
    </row>
    <row r="141" spans="1:2">
      <c r="A141" s="5"/>
      <c r="B141" s="3"/>
    </row>
    <row r="142" spans="1:2">
      <c r="A142" s="5"/>
      <c r="B142" s="3"/>
    </row>
    <row r="143" spans="1:2">
      <c r="A143" s="5"/>
      <c r="B143" s="3"/>
    </row>
    <row r="144" spans="1:2">
      <c r="A144" s="4"/>
      <c r="B144" s="4"/>
    </row>
    <row r="145" spans="1:2">
      <c r="A145" s="3"/>
      <c r="B145" s="3"/>
    </row>
    <row r="146" spans="1:2">
      <c r="A146" s="7"/>
      <c r="B146" s="5"/>
    </row>
    <row r="147" spans="1:2">
      <c r="A147" s="10"/>
      <c r="B147" s="10"/>
    </row>
    <row r="148" spans="1:2">
      <c r="A148" s="3"/>
      <c r="B148" s="3"/>
    </row>
    <row r="149" spans="1:2">
      <c r="A149" s="3"/>
      <c r="B149" s="3"/>
    </row>
    <row r="150" spans="1:2">
      <c r="A150" s="3"/>
      <c r="B150" s="3"/>
    </row>
    <row r="151" spans="1:2">
      <c r="A151" s="3"/>
      <c r="B151" s="3"/>
    </row>
    <row r="152" spans="1:2">
      <c r="A152" s="3"/>
      <c r="B152" s="3"/>
    </row>
    <row r="153" spans="1:2">
      <c r="A153" s="3"/>
      <c r="B153" s="3"/>
    </row>
    <row r="154" spans="1:2">
      <c r="A154" s="3"/>
      <c r="B154" s="3"/>
    </row>
    <row r="155" spans="1:2">
      <c r="A155" s="3"/>
      <c r="B155" s="3"/>
    </row>
    <row r="156" spans="1:2">
      <c r="A156" s="3"/>
      <c r="B156" s="3"/>
    </row>
    <row r="157" spans="1:2">
      <c r="A157" s="3"/>
      <c r="B157" s="3"/>
    </row>
    <row r="158" spans="1:2">
      <c r="A158" s="3"/>
      <c r="B158" s="3"/>
    </row>
    <row r="159" spans="1:2">
      <c r="A159" s="10"/>
      <c r="B159" s="10"/>
    </row>
    <row r="160" spans="1:2">
      <c r="A160" s="3"/>
      <c r="B160" s="3"/>
    </row>
    <row r="161" spans="1:2">
      <c r="A161" s="4"/>
      <c r="B161" s="4"/>
    </row>
    <row r="162" spans="1:2">
      <c r="A162" s="3"/>
      <c r="B162" s="3"/>
    </row>
    <row r="163" spans="1:2">
      <c r="A163" s="7"/>
      <c r="B163" s="5"/>
    </row>
    <row r="164" spans="1:2">
      <c r="A164" s="3"/>
      <c r="B164" s="3"/>
    </row>
    <row r="165" spans="1:2">
      <c r="A165" s="3"/>
      <c r="B165" s="3"/>
    </row>
    <row r="166" spans="1:2">
      <c r="A166" s="3"/>
      <c r="B166" s="3"/>
    </row>
    <row r="167" spans="1:2">
      <c r="A167" s="3"/>
      <c r="B167" s="3"/>
    </row>
    <row r="168" spans="1:2">
      <c r="A168" s="3"/>
      <c r="B168" s="3"/>
    </row>
    <row r="169" spans="1:2">
      <c r="A169" s="3"/>
      <c r="B169" s="3"/>
    </row>
    <row r="170" spans="1:2">
      <c r="A170" s="4"/>
      <c r="B170" s="4"/>
    </row>
    <row r="171" spans="1:2">
      <c r="A171" s="3"/>
      <c r="B171" s="3"/>
    </row>
    <row r="172" spans="1:2">
      <c r="A172" s="3"/>
      <c r="B172" s="3"/>
    </row>
    <row r="173" spans="1:2">
      <c r="A173" s="3"/>
      <c r="B173" s="3"/>
    </row>
    <row r="174" spans="1:2">
      <c r="A174" s="3"/>
      <c r="B174" s="3"/>
    </row>
    <row r="175" spans="1:2">
      <c r="A175" s="3"/>
      <c r="B175" s="3"/>
    </row>
    <row r="176" spans="1:2">
      <c r="A176" s="3"/>
      <c r="B176" s="3"/>
    </row>
    <row r="177" spans="1:2">
      <c r="A177" s="3"/>
      <c r="B177" s="3"/>
    </row>
    <row r="178" spans="1:2">
      <c r="A178" s="3"/>
      <c r="B178" s="3"/>
    </row>
    <row r="179" spans="1:2">
      <c r="A179" s="3"/>
      <c r="B179" s="3"/>
    </row>
    <row r="180" spans="1:2">
      <c r="A180" s="3"/>
      <c r="B180" s="3"/>
    </row>
    <row r="181" spans="1:2">
      <c r="A181" s="3"/>
      <c r="B181" s="3"/>
    </row>
    <row r="182" spans="1:2">
      <c r="A182" s="3"/>
      <c r="B182" s="3"/>
    </row>
    <row r="183" spans="1:2">
      <c r="A183" s="3"/>
      <c r="B183" s="3"/>
    </row>
    <row r="184" spans="1:2">
      <c r="A184" s="3"/>
      <c r="B184" s="3"/>
    </row>
    <row r="185" spans="1:2">
      <c r="A185" s="3"/>
      <c r="B185" s="3"/>
    </row>
    <row r="186" spans="1:2">
      <c r="A186" s="3"/>
      <c r="B186" s="3"/>
    </row>
    <row r="187" spans="1:2">
      <c r="A187" s="3"/>
      <c r="B187" s="3"/>
    </row>
    <row r="188" spans="1:2">
      <c r="A188" s="3"/>
      <c r="B188" s="3"/>
    </row>
    <row r="189" spans="1:2">
      <c r="A189" s="3"/>
      <c r="B189" s="3"/>
    </row>
    <row r="190" spans="1:2">
      <c r="A190" s="3"/>
      <c r="B190" s="3"/>
    </row>
    <row r="191" spans="1:2">
      <c r="A191" s="3"/>
      <c r="B191" s="3"/>
    </row>
    <row r="192" spans="1:2">
      <c r="A192" s="3"/>
      <c r="B192" s="3"/>
    </row>
    <row r="193" spans="1:2">
      <c r="A193" s="3"/>
      <c r="B193" s="3"/>
    </row>
    <row r="194" spans="1:2">
      <c r="A194" s="3"/>
      <c r="B194" s="3"/>
    </row>
    <row r="195" spans="1:2">
      <c r="A195" s="3"/>
      <c r="B195" s="3"/>
    </row>
    <row r="196" spans="1:2">
      <c r="A196" s="3"/>
      <c r="B196" s="3"/>
    </row>
    <row r="197" spans="1:2">
      <c r="A197" s="3"/>
      <c r="B197" s="3"/>
    </row>
  </sheetData>
  <mergeCells count="2">
    <mergeCell ref="B1:G1"/>
    <mergeCell ref="B2:G2"/>
  </mergeCells>
  <hyperlinks>
    <hyperlink ref="B3" r:id="rId1" xr:uid="{F6F02615-5782-4854-BC5B-82731A5B0973}"/>
  </hyperlink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568A7-FC49-4C4C-833B-C9440B7166D3}">
  <sheetPr>
    <tabColor rgb="FFFFC000"/>
  </sheetPr>
  <dimension ref="A1:F205"/>
  <sheetViews>
    <sheetView topLeftCell="A70" workbookViewId="0">
      <selection activeCell="A14" sqref="A14:XFD15"/>
    </sheetView>
  </sheetViews>
  <sheetFormatPr defaultRowHeight="14.5"/>
  <cols>
    <col min="1" max="1" width="7" customWidth="1"/>
    <col min="2" max="2" width="18.81640625" customWidth="1"/>
    <col min="3" max="3" width="46.81640625" customWidth="1"/>
    <col min="4" max="4" width="24.08984375" customWidth="1"/>
    <col min="5" max="5" width="28.54296875" customWidth="1"/>
    <col min="6" max="6" width="22.54296875" customWidth="1"/>
  </cols>
  <sheetData>
    <row r="1" spans="1:6" ht="97" customHeight="1">
      <c r="B1" s="175" t="s">
        <v>135</v>
      </c>
      <c r="C1" s="175"/>
      <c r="D1" s="175"/>
      <c r="E1" s="175"/>
      <c r="F1" s="175"/>
    </row>
    <row r="2" spans="1:6" ht="21">
      <c r="A2" s="35" t="s">
        <v>59</v>
      </c>
    </row>
    <row r="3" spans="1:6">
      <c r="A3" s="37"/>
    </row>
    <row r="4" spans="1:6" ht="21">
      <c r="A4" s="39" t="s">
        <v>60</v>
      </c>
    </row>
    <row r="5" spans="1:6" ht="32" customHeight="1">
      <c r="A5" s="179" t="s">
        <v>61</v>
      </c>
      <c r="B5" s="180"/>
      <c r="C5" s="100"/>
      <c r="D5" s="100"/>
      <c r="E5" s="100"/>
    </row>
    <row r="6" spans="1:6" ht="42" customHeight="1" thickBot="1">
      <c r="A6" s="40">
        <v>1</v>
      </c>
      <c r="B6" s="99" t="s">
        <v>132</v>
      </c>
      <c r="C6" s="100"/>
      <c r="D6" s="100"/>
      <c r="E6" s="100"/>
      <c r="F6" s="100"/>
    </row>
    <row r="7" spans="1:6" ht="86.5" customHeight="1" thickBot="1">
      <c r="A7" s="40"/>
      <c r="B7" s="99" t="s">
        <v>133</v>
      </c>
      <c r="C7" s="100"/>
      <c r="D7" s="100"/>
      <c r="E7" s="100"/>
      <c r="F7" s="100"/>
    </row>
    <row r="8" spans="1:6" ht="28" customHeight="1" thickBot="1">
      <c r="A8" s="40">
        <v>2</v>
      </c>
      <c r="B8" s="99" t="s">
        <v>62</v>
      </c>
      <c r="C8" s="100"/>
      <c r="D8" s="100"/>
      <c r="E8" s="100"/>
      <c r="F8" s="100"/>
    </row>
    <row r="9" spans="1:6" ht="41" customHeight="1" thickBot="1">
      <c r="A9" s="40">
        <v>3</v>
      </c>
      <c r="B9" s="99" t="s">
        <v>63</v>
      </c>
      <c r="C9" s="100"/>
      <c r="D9" s="100"/>
      <c r="E9" s="100"/>
      <c r="F9" s="100"/>
    </row>
    <row r="10" spans="1:6" ht="18.5">
      <c r="A10" s="41"/>
    </row>
    <row r="11" spans="1:6">
      <c r="A11" s="59" t="s">
        <v>54</v>
      </c>
      <c r="B11" s="60"/>
      <c r="C11" s="60"/>
      <c r="D11" s="60"/>
      <c r="E11" s="60"/>
      <c r="F11" s="60"/>
    </row>
    <row r="12" spans="1:6">
      <c r="A12" s="101" t="s">
        <v>64</v>
      </c>
      <c r="B12" s="101"/>
      <c r="C12" s="101"/>
      <c r="D12" s="101"/>
      <c r="E12" s="101"/>
      <c r="F12" s="101"/>
    </row>
    <row r="13" spans="1:6" ht="15" thickBot="1">
      <c r="A13" s="102" t="s">
        <v>0</v>
      </c>
      <c r="B13" s="102"/>
      <c r="C13" s="43"/>
      <c r="D13" s="43"/>
      <c r="E13" s="43"/>
      <c r="F13" s="43"/>
    </row>
    <row r="14" spans="1:6" ht="16" thickTop="1">
      <c r="A14" s="112" t="s">
        <v>66</v>
      </c>
      <c r="B14" s="112"/>
      <c r="C14" s="112"/>
      <c r="D14" s="112"/>
      <c r="E14" s="112"/>
      <c r="F14" s="112"/>
    </row>
    <row r="15" spans="1:6" ht="15" thickBot="1">
      <c r="A15" s="51"/>
      <c r="B15" s="51"/>
      <c r="C15" s="51"/>
      <c r="D15" s="51"/>
      <c r="E15" s="51"/>
      <c r="F15" s="51"/>
    </row>
    <row r="16" spans="1:6" ht="18" customHeight="1" thickTop="1" thickBot="1">
      <c r="A16" s="113" t="s">
        <v>67</v>
      </c>
      <c r="B16" s="114"/>
      <c r="C16" s="114"/>
      <c r="D16" s="114"/>
      <c r="E16" s="114"/>
      <c r="F16" s="115"/>
    </row>
    <row r="17" spans="1:6" ht="15.5" thickTop="1" thickBot="1"/>
    <row r="18" spans="1:6" ht="15" thickBot="1">
      <c r="A18" s="38">
        <v>3</v>
      </c>
      <c r="B18" s="36" t="s">
        <v>1</v>
      </c>
      <c r="D18" s="44" t="s">
        <v>65</v>
      </c>
      <c r="E18" s="45"/>
      <c r="F18" s="45"/>
    </row>
    <row r="19" spans="1:6" ht="15" thickBot="1">
      <c r="B19" s="46" t="s">
        <v>16</v>
      </c>
      <c r="D19" s="45"/>
      <c r="E19" s="44" t="s">
        <v>65</v>
      </c>
      <c r="F19" s="45"/>
    </row>
    <row r="20" spans="1:6" ht="15" thickBot="1">
      <c r="B20" s="46" t="s">
        <v>16</v>
      </c>
      <c r="D20" s="45"/>
      <c r="E20" s="47" t="s">
        <v>65</v>
      </c>
      <c r="F20" s="45"/>
    </row>
    <row r="21" spans="1:6" ht="15" thickBot="1">
      <c r="B21" s="48" t="s">
        <v>17</v>
      </c>
      <c r="D21" s="49"/>
      <c r="E21" s="49"/>
      <c r="F21" s="50" t="s">
        <v>65</v>
      </c>
    </row>
    <row r="22" spans="1:6" ht="15" thickBot="1">
      <c r="A22" s="42"/>
      <c r="B22" s="51"/>
      <c r="C22" s="51"/>
      <c r="D22" s="51"/>
      <c r="E22" s="51"/>
      <c r="F22" s="51"/>
    </row>
    <row r="23" spans="1:6" s="13" customFormat="1" ht="35.5" customHeight="1" thickTop="1">
      <c r="A23" s="106" t="s">
        <v>68</v>
      </c>
      <c r="B23" s="107"/>
      <c r="C23" s="107"/>
      <c r="D23" s="107"/>
      <c r="E23" s="107"/>
      <c r="F23" s="108"/>
    </row>
    <row r="24" spans="1:6">
      <c r="A24" s="116" t="s">
        <v>69</v>
      </c>
      <c r="B24" s="117"/>
      <c r="C24" s="117"/>
      <c r="D24" s="117"/>
      <c r="E24" s="117"/>
      <c r="F24" s="118"/>
    </row>
    <row r="25" spans="1:6" s="13" customFormat="1" ht="56" customHeight="1" thickBot="1">
      <c r="A25" s="119" t="s">
        <v>70</v>
      </c>
      <c r="B25" s="120"/>
      <c r="C25" s="120"/>
      <c r="D25" s="120"/>
      <c r="E25" s="120"/>
      <c r="F25" s="121"/>
    </row>
    <row r="26" spans="1:6" ht="15.5" thickTop="1" thickBot="1"/>
    <row r="27" spans="1:6" ht="15" thickBot="1">
      <c r="A27" s="38">
        <v>4</v>
      </c>
      <c r="B27" s="36" t="s">
        <v>2</v>
      </c>
      <c r="D27" s="44" t="s">
        <v>65</v>
      </c>
      <c r="E27" s="45"/>
      <c r="F27" s="45"/>
    </row>
    <row r="28" spans="1:6" ht="15" thickBot="1">
      <c r="B28" s="46" t="s">
        <v>16</v>
      </c>
      <c r="D28" s="45"/>
      <c r="E28" s="44" t="s">
        <v>65</v>
      </c>
      <c r="F28" s="45"/>
    </row>
    <row r="29" spans="1:6" ht="15" thickBot="1">
      <c r="B29" s="46" t="s">
        <v>16</v>
      </c>
      <c r="D29" s="45"/>
      <c r="E29" s="47" t="s">
        <v>65</v>
      </c>
      <c r="F29" s="45"/>
    </row>
    <row r="30" spans="1:6" ht="15" thickBot="1">
      <c r="B30" s="48" t="s">
        <v>18</v>
      </c>
      <c r="D30" s="49"/>
      <c r="E30" s="49"/>
      <c r="F30" s="50" t="s">
        <v>65</v>
      </c>
    </row>
    <row r="31" spans="1:6" ht="15" thickBot="1">
      <c r="A31" s="42"/>
      <c r="B31" s="51"/>
      <c r="C31" s="51"/>
      <c r="D31" s="51"/>
      <c r="E31" s="51"/>
      <c r="F31" s="51"/>
    </row>
    <row r="32" spans="1:6" s="13" customFormat="1" ht="38" customHeight="1" thickTop="1">
      <c r="A32" s="106" t="s">
        <v>71</v>
      </c>
      <c r="B32" s="107"/>
      <c r="C32" s="107"/>
      <c r="D32" s="107"/>
      <c r="E32" s="107"/>
      <c r="F32" s="108"/>
    </row>
    <row r="33" spans="1:6" s="13" customFormat="1" ht="18" customHeight="1">
      <c r="A33" s="103" t="s">
        <v>72</v>
      </c>
      <c r="B33" s="104"/>
      <c r="C33" s="104"/>
      <c r="D33" s="104"/>
      <c r="E33" s="104"/>
      <c r="F33" s="105"/>
    </row>
    <row r="34" spans="1:6" s="13" customFormat="1" ht="11" customHeight="1">
      <c r="A34" s="103" t="s">
        <v>73</v>
      </c>
      <c r="B34" s="104"/>
      <c r="C34" s="104"/>
      <c r="D34" s="104"/>
      <c r="E34" s="104"/>
      <c r="F34" s="105"/>
    </row>
    <row r="35" spans="1:6" s="13" customFormat="1" ht="61" customHeight="1">
      <c r="A35" s="103" t="s">
        <v>74</v>
      </c>
      <c r="B35" s="104"/>
      <c r="C35" s="104"/>
      <c r="D35" s="104"/>
      <c r="E35" s="104"/>
      <c r="F35" s="105"/>
    </row>
    <row r="36" spans="1:6" s="13" customFormat="1" ht="63" customHeight="1">
      <c r="A36" s="122" t="s">
        <v>136</v>
      </c>
      <c r="B36" s="123"/>
      <c r="C36" s="123"/>
      <c r="D36" s="123"/>
      <c r="E36" s="123"/>
      <c r="F36" s="124"/>
    </row>
    <row r="37" spans="1:6" s="13" customFormat="1" ht="46.5" customHeight="1" thickBot="1">
      <c r="A37" s="125" t="s">
        <v>75</v>
      </c>
      <c r="B37" s="126"/>
      <c r="C37" s="126"/>
      <c r="D37" s="126"/>
      <c r="E37" s="126"/>
      <c r="F37" s="127"/>
    </row>
    <row r="38" spans="1:6" ht="15.5" thickTop="1" thickBot="1"/>
    <row r="39" spans="1:6" ht="15" thickBot="1">
      <c r="A39" s="38">
        <v>5</v>
      </c>
      <c r="B39" s="36" t="s">
        <v>3</v>
      </c>
      <c r="D39" s="44" t="s">
        <v>65</v>
      </c>
      <c r="E39" s="45"/>
      <c r="F39" s="45"/>
    </row>
    <row r="40" spans="1:6" ht="15" thickBot="1">
      <c r="B40" s="46" t="s">
        <v>16</v>
      </c>
      <c r="D40" s="45"/>
      <c r="E40" s="44" t="s">
        <v>65</v>
      </c>
      <c r="F40" s="45"/>
    </row>
    <row r="41" spans="1:6" ht="15" thickBot="1">
      <c r="B41" s="46" t="s">
        <v>16</v>
      </c>
      <c r="D41" s="45"/>
      <c r="E41" s="47" t="s">
        <v>65</v>
      </c>
      <c r="F41" s="45"/>
    </row>
    <row r="42" spans="1:6" ht="15" thickBot="1">
      <c r="B42" s="48" t="s">
        <v>19</v>
      </c>
      <c r="D42" s="49"/>
      <c r="E42" s="49"/>
      <c r="F42" s="50" t="s">
        <v>65</v>
      </c>
    </row>
    <row r="43" spans="1:6" ht="15" thickBot="1">
      <c r="A43" s="42"/>
      <c r="B43" s="51"/>
      <c r="C43" s="51"/>
      <c r="D43" s="51"/>
      <c r="E43" s="51"/>
      <c r="F43" s="51"/>
    </row>
    <row r="44" spans="1:6" s="13" customFormat="1" ht="26.5" customHeight="1" thickTop="1">
      <c r="A44" s="128" t="s">
        <v>76</v>
      </c>
      <c r="B44" s="129"/>
      <c r="C44" s="129"/>
      <c r="D44" s="129"/>
      <c r="E44" s="129"/>
      <c r="F44" s="130"/>
    </row>
    <row r="45" spans="1:6" s="13" customFormat="1" ht="18" customHeight="1">
      <c r="A45" s="131" t="s">
        <v>77</v>
      </c>
      <c r="B45" s="132"/>
      <c r="C45" s="132"/>
      <c r="D45" s="132"/>
      <c r="E45" s="132"/>
      <c r="F45" s="133"/>
    </row>
    <row r="46" spans="1:6" s="13" customFormat="1" ht="34.5" customHeight="1">
      <c r="A46" s="122" t="s">
        <v>78</v>
      </c>
      <c r="B46" s="123"/>
      <c r="C46" s="123"/>
      <c r="D46" s="123"/>
      <c r="E46" s="123"/>
      <c r="F46" s="124"/>
    </row>
    <row r="47" spans="1:6" s="13" customFormat="1" ht="41.5" customHeight="1">
      <c r="A47" s="134" t="s">
        <v>79</v>
      </c>
      <c r="B47" s="135"/>
      <c r="C47" s="135"/>
      <c r="D47" s="135"/>
      <c r="E47" s="135"/>
      <c r="F47" s="136"/>
    </row>
    <row r="48" spans="1:6" s="13" customFormat="1" ht="45" customHeight="1">
      <c r="A48" s="137" t="s">
        <v>80</v>
      </c>
      <c r="B48" s="138"/>
      <c r="C48" s="138"/>
      <c r="D48" s="138"/>
      <c r="E48" s="138"/>
      <c r="F48" s="139"/>
    </row>
    <row r="49" spans="1:6" s="13" customFormat="1" ht="70.5" customHeight="1" thickBot="1">
      <c r="A49" s="140" t="s">
        <v>81</v>
      </c>
      <c r="B49" s="141"/>
      <c r="C49" s="141"/>
      <c r="D49" s="141"/>
      <c r="E49" s="141"/>
      <c r="F49" s="142"/>
    </row>
    <row r="50" spans="1:6" ht="15.5" thickTop="1" thickBot="1"/>
    <row r="51" spans="1:6" ht="15" thickBot="1">
      <c r="A51" s="38">
        <v>6</v>
      </c>
      <c r="B51" s="52" t="s">
        <v>31</v>
      </c>
      <c r="D51" s="44" t="s">
        <v>65</v>
      </c>
      <c r="E51" s="45"/>
      <c r="F51" s="45"/>
    </row>
    <row r="52" spans="1:6" ht="15" thickBot="1">
      <c r="B52" s="46" t="s">
        <v>16</v>
      </c>
      <c r="D52" s="45"/>
      <c r="E52" s="44" t="s">
        <v>65</v>
      </c>
      <c r="F52" s="45"/>
    </row>
    <row r="53" spans="1:6" ht="15" thickBot="1">
      <c r="B53" s="46" t="s">
        <v>16</v>
      </c>
      <c r="D53" s="45"/>
      <c r="E53" s="47" t="s">
        <v>65</v>
      </c>
      <c r="F53" s="45"/>
    </row>
    <row r="54" spans="1:6" ht="15" thickBot="1">
      <c r="B54" s="53" t="s">
        <v>32</v>
      </c>
      <c r="D54" s="49"/>
      <c r="E54" s="49"/>
      <c r="F54" s="50" t="s">
        <v>65</v>
      </c>
    </row>
    <row r="55" spans="1:6" ht="15" thickBot="1">
      <c r="A55" s="42"/>
      <c r="B55" s="51"/>
      <c r="C55" s="51"/>
      <c r="D55" s="51"/>
      <c r="E55" s="51"/>
      <c r="F55" s="51"/>
    </row>
    <row r="56" spans="1:6" s="13" customFormat="1" ht="31" customHeight="1" thickTop="1">
      <c r="A56" s="106" t="s">
        <v>82</v>
      </c>
      <c r="B56" s="107"/>
      <c r="C56" s="107"/>
      <c r="D56" s="107"/>
      <c r="E56" s="107"/>
      <c r="F56" s="108"/>
    </row>
    <row r="57" spans="1:6" s="13" customFormat="1" ht="31" customHeight="1" thickBot="1">
      <c r="A57" s="140" t="s">
        <v>83</v>
      </c>
      <c r="B57" s="141"/>
      <c r="C57" s="141"/>
      <c r="D57" s="141"/>
      <c r="E57" s="141"/>
      <c r="F57" s="142"/>
    </row>
    <row r="58" spans="1:6" ht="15.5" thickTop="1" thickBot="1"/>
    <row r="59" spans="1:6" ht="15" thickBot="1">
      <c r="A59" s="54" t="s">
        <v>20</v>
      </c>
      <c r="B59" s="54" t="s">
        <v>33</v>
      </c>
      <c r="C59" s="55"/>
      <c r="D59" s="56" t="s">
        <v>65</v>
      </c>
      <c r="E59" s="57" t="s">
        <v>65</v>
      </c>
      <c r="F59" s="57" t="s">
        <v>65</v>
      </c>
    </row>
    <row r="60" spans="1:6" ht="15" thickBot="1">
      <c r="A60" s="42"/>
      <c r="B60" s="51"/>
      <c r="C60" s="51"/>
      <c r="D60" s="51"/>
      <c r="E60" s="51"/>
      <c r="F60" s="51"/>
    </row>
    <row r="61" spans="1:6" s="13" customFormat="1" ht="30" customHeight="1" thickTop="1">
      <c r="A61" s="143" t="s">
        <v>84</v>
      </c>
      <c r="B61" s="144"/>
      <c r="C61" s="144"/>
      <c r="D61" s="144"/>
      <c r="E61" s="144"/>
      <c r="F61" s="145"/>
    </row>
    <row r="62" spans="1:6" s="13" customFormat="1" ht="21.5" customHeight="1" thickBot="1">
      <c r="A62" s="119" t="s">
        <v>85</v>
      </c>
      <c r="B62" s="120"/>
      <c r="C62" s="120"/>
      <c r="D62" s="120"/>
      <c r="E62" s="120"/>
      <c r="F62" s="121"/>
    </row>
    <row r="63" spans="1:6" ht="15.5" thickTop="1" thickBot="1"/>
    <row r="64" spans="1:6" ht="15" thickBot="1">
      <c r="A64" s="38">
        <v>7</v>
      </c>
      <c r="B64" s="36" t="s">
        <v>4</v>
      </c>
      <c r="D64" s="44" t="s">
        <v>65</v>
      </c>
      <c r="E64" s="45"/>
      <c r="F64" s="45"/>
    </row>
    <row r="65" spans="1:6" ht="15" thickBot="1">
      <c r="B65" s="46" t="s">
        <v>16</v>
      </c>
      <c r="D65" s="45"/>
      <c r="E65" s="44" t="s">
        <v>65</v>
      </c>
      <c r="F65" s="45"/>
    </row>
    <row r="66" spans="1:6" ht="15" thickBot="1">
      <c r="B66" s="46" t="s">
        <v>16</v>
      </c>
      <c r="D66" s="45"/>
      <c r="E66" s="47" t="s">
        <v>65</v>
      </c>
      <c r="F66" s="45"/>
    </row>
    <row r="67" spans="1:6" ht="15" thickBot="1">
      <c r="B67" s="48" t="s">
        <v>21</v>
      </c>
      <c r="D67" s="49"/>
      <c r="E67" s="49"/>
      <c r="F67" s="50" t="s">
        <v>65</v>
      </c>
    </row>
    <row r="68" spans="1:6" ht="15" thickBot="1">
      <c r="A68" s="42"/>
      <c r="B68" s="51"/>
      <c r="C68" s="51"/>
      <c r="D68" s="51"/>
      <c r="E68" s="51"/>
      <c r="F68" s="51"/>
    </row>
    <row r="69" spans="1:6" s="13" customFormat="1" ht="53.5" customHeight="1" thickTop="1" thickBot="1">
      <c r="A69" s="109" t="s">
        <v>86</v>
      </c>
      <c r="B69" s="110"/>
      <c r="C69" s="110"/>
      <c r="D69" s="110"/>
      <c r="E69" s="110"/>
      <c r="F69" s="111"/>
    </row>
    <row r="70" spans="1:6" s="13" customFormat="1" ht="22.5" customHeight="1" thickTop="1" thickBot="1"/>
    <row r="71" spans="1:6" s="13" customFormat="1" ht="32" customHeight="1" thickBot="1">
      <c r="A71" s="54" t="s">
        <v>30</v>
      </c>
      <c r="B71" s="54" t="s">
        <v>34</v>
      </c>
      <c r="C71" s="58"/>
      <c r="D71" s="64" t="s">
        <v>65</v>
      </c>
      <c r="E71" s="65" t="s">
        <v>65</v>
      </c>
      <c r="F71" s="65" t="s">
        <v>65</v>
      </c>
    </row>
    <row r="72" spans="1:6" s="13" customFormat="1" ht="19" customHeight="1" thickBot="1">
      <c r="A72" s="66"/>
      <c r="B72" s="67"/>
      <c r="C72" s="67"/>
      <c r="D72" s="67"/>
      <c r="E72" s="67"/>
      <c r="F72" s="67"/>
    </row>
    <row r="73" spans="1:6" s="13" customFormat="1" ht="41" customHeight="1" thickTop="1" thickBot="1">
      <c r="A73" s="146" t="s">
        <v>87</v>
      </c>
      <c r="B73" s="147"/>
      <c r="C73" s="147"/>
      <c r="D73" s="147"/>
      <c r="E73" s="147"/>
      <c r="F73" s="148"/>
    </row>
    <row r="74" spans="1:6" s="13" customFormat="1" ht="17.5" customHeight="1" thickTop="1"/>
    <row r="75" spans="1:6" s="13" customFormat="1" ht="13.5" customHeight="1">
      <c r="B75" s="149" t="s">
        <v>88</v>
      </c>
      <c r="C75" s="149"/>
      <c r="D75" s="149"/>
      <c r="E75" s="149"/>
      <c r="F75" s="149"/>
    </row>
    <row r="76" spans="1:6" s="13" customFormat="1" ht="2.5" customHeight="1" thickBot="1">
      <c r="A76" s="68"/>
      <c r="B76" s="68"/>
      <c r="C76" s="68"/>
      <c r="D76" s="68"/>
      <c r="E76" s="68"/>
      <c r="F76" s="68"/>
    </row>
    <row r="77" spans="1:6" s="13" customFormat="1" ht="24" customHeight="1" thickTop="1">
      <c r="A77" s="106" t="s">
        <v>89</v>
      </c>
      <c r="B77" s="107"/>
      <c r="C77" s="107"/>
      <c r="D77" s="107"/>
      <c r="E77" s="107"/>
      <c r="F77" s="108"/>
    </row>
    <row r="78" spans="1:6" s="13" customFormat="1" ht="26.5" customHeight="1">
      <c r="A78" s="150" t="s">
        <v>90</v>
      </c>
      <c r="B78" s="151"/>
      <c r="C78" s="151"/>
      <c r="D78" s="151"/>
      <c r="E78" s="151"/>
      <c r="F78" s="152"/>
    </row>
    <row r="79" spans="1:6" s="13" customFormat="1" ht="40" customHeight="1">
      <c r="A79" s="103" t="s">
        <v>91</v>
      </c>
      <c r="B79" s="104"/>
      <c r="C79" s="104"/>
      <c r="D79" s="104"/>
      <c r="E79" s="104"/>
      <c r="F79" s="105"/>
    </row>
    <row r="80" spans="1:6" s="13" customFormat="1" ht="39.5" customHeight="1" thickBot="1">
      <c r="A80" s="119" t="s">
        <v>92</v>
      </c>
      <c r="B80" s="120"/>
      <c r="C80" s="120"/>
      <c r="D80" s="120"/>
      <c r="E80" s="120"/>
      <c r="F80" s="121"/>
    </row>
    <row r="81" spans="1:6" s="13" customFormat="1" ht="21" customHeight="1" thickTop="1" thickBot="1"/>
    <row r="82" spans="1:6" s="13" customFormat="1" ht="20.5" customHeight="1" thickBot="1">
      <c r="A82" s="69">
        <v>8</v>
      </c>
      <c r="B82" s="36" t="s">
        <v>37</v>
      </c>
      <c r="D82" s="70" t="s">
        <v>65</v>
      </c>
      <c r="E82" s="71"/>
      <c r="F82" s="71"/>
    </row>
    <row r="83" spans="1:6" s="13" customFormat="1" ht="17" customHeight="1" thickBot="1">
      <c r="B83" s="78" t="s">
        <v>16</v>
      </c>
      <c r="D83" s="71"/>
      <c r="E83" s="70" t="s">
        <v>65</v>
      </c>
      <c r="F83" s="71"/>
    </row>
    <row r="84" spans="1:6" s="13" customFormat="1" ht="18" customHeight="1" thickBot="1">
      <c r="B84" s="78" t="s">
        <v>16</v>
      </c>
      <c r="D84" s="71"/>
      <c r="E84" s="72" t="s">
        <v>65</v>
      </c>
      <c r="F84" s="71"/>
    </row>
    <row r="85" spans="1:6" s="13" customFormat="1" ht="23" customHeight="1" thickBot="1">
      <c r="B85" s="48" t="s">
        <v>38</v>
      </c>
      <c r="D85" s="73"/>
      <c r="E85" s="73"/>
      <c r="F85" s="74" t="s">
        <v>65</v>
      </c>
    </row>
    <row r="86" spans="1:6" s="13" customFormat="1" ht="14" customHeight="1" thickBot="1">
      <c r="A86" s="66"/>
      <c r="B86" s="67"/>
      <c r="C86" s="67"/>
      <c r="D86" s="67"/>
      <c r="E86" s="67"/>
      <c r="F86" s="67"/>
    </row>
    <row r="87" spans="1:6" s="13" customFormat="1" ht="53.5" customHeight="1" thickTop="1" thickBot="1">
      <c r="A87" s="109" t="s">
        <v>93</v>
      </c>
      <c r="B87" s="110"/>
      <c r="C87" s="110"/>
      <c r="D87" s="110"/>
      <c r="E87" s="110"/>
      <c r="F87" s="111"/>
    </row>
    <row r="88" spans="1:6" s="13" customFormat="1" ht="18" customHeight="1" thickTop="1" thickBot="1"/>
    <row r="89" spans="1:6" s="13" customFormat="1" ht="16.5" customHeight="1" thickBot="1">
      <c r="A89" s="69">
        <v>9</v>
      </c>
      <c r="B89" s="36" t="s">
        <v>5</v>
      </c>
      <c r="D89" s="70" t="s">
        <v>65</v>
      </c>
      <c r="E89" s="71"/>
      <c r="F89" s="71"/>
    </row>
    <row r="90" spans="1:6" s="13" customFormat="1" ht="17.5" customHeight="1" thickBot="1">
      <c r="B90" s="78" t="s">
        <v>16</v>
      </c>
      <c r="D90" s="71"/>
      <c r="E90" s="70" t="s">
        <v>65</v>
      </c>
      <c r="F90" s="71"/>
    </row>
    <row r="91" spans="1:6" s="13" customFormat="1" ht="20.5" customHeight="1" thickBot="1">
      <c r="B91" s="78" t="s">
        <v>16</v>
      </c>
      <c r="D91" s="71"/>
      <c r="E91" s="72" t="s">
        <v>65</v>
      </c>
      <c r="F91" s="71"/>
    </row>
    <row r="92" spans="1:6" s="13" customFormat="1" ht="19.5" customHeight="1" thickBot="1">
      <c r="B92" s="48" t="s">
        <v>22</v>
      </c>
      <c r="D92" s="73"/>
      <c r="E92" s="73"/>
      <c r="F92" s="74" t="s">
        <v>65</v>
      </c>
    </row>
    <row r="93" spans="1:6" s="13" customFormat="1" ht="53.5" customHeight="1" thickBot="1">
      <c r="A93" s="66"/>
      <c r="B93" s="67"/>
      <c r="C93" s="67"/>
      <c r="D93" s="67"/>
      <c r="E93" s="67"/>
      <c r="F93" s="67"/>
    </row>
    <row r="94" spans="1:6" s="13" customFormat="1" ht="53.5" customHeight="1" thickTop="1">
      <c r="A94" s="106" t="s">
        <v>94</v>
      </c>
      <c r="B94" s="107"/>
      <c r="C94" s="107"/>
      <c r="D94" s="107"/>
      <c r="E94" s="107"/>
      <c r="F94" s="108"/>
    </row>
    <row r="95" spans="1:6" s="13" customFormat="1" ht="53.5" customHeight="1">
      <c r="A95" s="137" t="s">
        <v>95</v>
      </c>
      <c r="B95" s="138"/>
      <c r="C95" s="138"/>
      <c r="D95" s="138"/>
      <c r="E95" s="138"/>
      <c r="F95" s="139"/>
    </row>
    <row r="96" spans="1:6" s="13" customFormat="1" ht="53.5" customHeight="1" thickBot="1">
      <c r="A96" s="119" t="s">
        <v>96</v>
      </c>
      <c r="B96" s="120"/>
      <c r="C96" s="120"/>
      <c r="D96" s="120"/>
      <c r="E96" s="120"/>
      <c r="F96" s="121"/>
    </row>
    <row r="97" spans="1:6" s="13" customFormat="1" ht="26" customHeight="1" thickTop="1" thickBot="1"/>
    <row r="98" spans="1:6" s="13" customFormat="1" ht="25" customHeight="1" thickBot="1">
      <c r="A98" s="69">
        <v>10</v>
      </c>
      <c r="B98" s="36" t="s">
        <v>55</v>
      </c>
      <c r="D98" s="70" t="s">
        <v>65</v>
      </c>
      <c r="E98" s="71"/>
      <c r="F98" s="71"/>
    </row>
    <row r="99" spans="1:6" s="13" customFormat="1" ht="18.5" customHeight="1" thickBot="1">
      <c r="B99" s="78" t="s">
        <v>16</v>
      </c>
      <c r="D99" s="71"/>
      <c r="E99" s="70" t="s">
        <v>65</v>
      </c>
      <c r="F99" s="71"/>
    </row>
    <row r="100" spans="1:6" s="13" customFormat="1" ht="19" customHeight="1" thickBot="1">
      <c r="B100" s="78" t="s">
        <v>16</v>
      </c>
      <c r="D100" s="71"/>
      <c r="E100" s="72" t="s">
        <v>65</v>
      </c>
      <c r="F100" s="71"/>
    </row>
    <row r="101" spans="1:6" s="13" customFormat="1" ht="24" customHeight="1" thickBot="1">
      <c r="B101" s="48" t="s">
        <v>97</v>
      </c>
      <c r="D101" s="73"/>
      <c r="E101" s="73"/>
      <c r="F101" s="74" t="s">
        <v>65</v>
      </c>
    </row>
    <row r="102" spans="1:6" s="13" customFormat="1" ht="53.5" customHeight="1" thickBot="1">
      <c r="A102" s="66"/>
      <c r="B102" s="75"/>
      <c r="C102" s="67"/>
      <c r="D102" s="67"/>
      <c r="E102" s="67"/>
      <c r="F102" s="67"/>
    </row>
    <row r="103" spans="1:6" s="13" customFormat="1" ht="36.5" customHeight="1" thickTop="1">
      <c r="A103" s="106" t="s">
        <v>98</v>
      </c>
      <c r="B103" s="107"/>
      <c r="C103" s="107"/>
      <c r="D103" s="107"/>
      <c r="E103" s="107"/>
      <c r="F103" s="108"/>
    </row>
    <row r="104" spans="1:6" s="13" customFormat="1" ht="37.5" customHeight="1" thickBot="1">
      <c r="A104" s="119" t="s">
        <v>99</v>
      </c>
      <c r="B104" s="120"/>
      <c r="C104" s="120"/>
      <c r="D104" s="120"/>
      <c r="E104" s="120"/>
      <c r="F104" s="121"/>
    </row>
    <row r="105" spans="1:6" s="13" customFormat="1" ht="19.5" customHeight="1" thickTop="1" thickBot="1"/>
    <row r="106" spans="1:6" s="13" customFormat="1" ht="9" customHeight="1" thickBot="1">
      <c r="A106" s="69">
        <v>11</v>
      </c>
      <c r="B106" s="36" t="s">
        <v>6</v>
      </c>
      <c r="D106" s="70" t="s">
        <v>65</v>
      </c>
      <c r="E106" s="71"/>
      <c r="F106" s="71"/>
    </row>
    <row r="107" spans="1:6" s="13" customFormat="1" ht="19" customHeight="1" thickBot="1">
      <c r="B107" s="78" t="s">
        <v>16</v>
      </c>
      <c r="D107" s="71"/>
      <c r="E107" s="70" t="s">
        <v>65</v>
      </c>
      <c r="F107" s="71"/>
    </row>
    <row r="108" spans="1:6" s="13" customFormat="1" ht="19.5" customHeight="1" thickBot="1">
      <c r="B108" s="78" t="s">
        <v>16</v>
      </c>
      <c r="D108" s="71"/>
      <c r="E108" s="72" t="s">
        <v>65</v>
      </c>
      <c r="F108" s="71"/>
    </row>
    <row r="109" spans="1:6" s="13" customFormat="1" ht="18.5" customHeight="1" thickBot="1">
      <c r="B109" s="48" t="s">
        <v>23</v>
      </c>
      <c r="D109" s="73"/>
      <c r="E109" s="73"/>
      <c r="F109" s="74" t="s">
        <v>65</v>
      </c>
    </row>
    <row r="110" spans="1:6" s="13" customFormat="1" ht="15.5" customHeight="1" thickBot="1">
      <c r="A110" s="66"/>
      <c r="B110" s="75"/>
      <c r="C110" s="67"/>
      <c r="D110" s="67"/>
      <c r="E110" s="67"/>
      <c r="F110" s="67"/>
    </row>
    <row r="111" spans="1:6" s="13" customFormat="1" ht="39.5" customHeight="1" thickTop="1">
      <c r="A111" s="106" t="s">
        <v>100</v>
      </c>
      <c r="B111" s="107"/>
      <c r="C111" s="107"/>
      <c r="D111" s="107"/>
      <c r="E111" s="107"/>
      <c r="F111" s="108"/>
    </row>
    <row r="112" spans="1:6" s="13" customFormat="1" ht="43" customHeight="1" thickBot="1">
      <c r="A112" s="153" t="s">
        <v>101</v>
      </c>
      <c r="B112" s="154"/>
      <c r="C112" s="154"/>
      <c r="D112" s="154"/>
      <c r="E112" s="154"/>
      <c r="F112" s="155"/>
    </row>
    <row r="113" spans="1:6" s="13" customFormat="1" ht="19.5" customHeight="1" thickTop="1" thickBot="1"/>
    <row r="114" spans="1:6" s="13" customFormat="1" ht="19.5" customHeight="1" thickBot="1">
      <c r="A114" s="76" t="s">
        <v>39</v>
      </c>
      <c r="B114" s="54" t="s">
        <v>40</v>
      </c>
      <c r="C114" s="63"/>
      <c r="D114" s="64" t="s">
        <v>65</v>
      </c>
      <c r="E114" s="65" t="s">
        <v>65</v>
      </c>
      <c r="F114" s="65" t="s">
        <v>65</v>
      </c>
    </row>
    <row r="115" spans="1:6" s="13" customFormat="1" ht="24" customHeight="1" thickBot="1">
      <c r="A115" s="66"/>
      <c r="B115" s="75"/>
      <c r="C115" s="67"/>
      <c r="D115" s="67"/>
      <c r="E115" s="67"/>
      <c r="F115" s="67"/>
    </row>
    <row r="116" spans="1:6" s="13" customFormat="1" ht="31.5" customHeight="1" thickTop="1" thickBot="1">
      <c r="A116" s="146" t="s">
        <v>102</v>
      </c>
      <c r="B116" s="147"/>
      <c r="C116" s="147"/>
      <c r="D116" s="147"/>
      <c r="E116" s="147"/>
      <c r="F116" s="148"/>
    </row>
    <row r="117" spans="1:6" s="13" customFormat="1" ht="18" customHeight="1" thickTop="1" thickBot="1"/>
    <row r="118" spans="1:6" s="13" customFormat="1" ht="12.5" customHeight="1" thickBot="1">
      <c r="A118" s="76" t="s">
        <v>41</v>
      </c>
      <c r="B118" s="62" t="s">
        <v>42</v>
      </c>
      <c r="C118" s="63"/>
      <c r="D118" s="64" t="s">
        <v>65</v>
      </c>
      <c r="E118" s="65" t="s">
        <v>65</v>
      </c>
      <c r="F118" s="65" t="s">
        <v>65</v>
      </c>
    </row>
    <row r="119" spans="1:6" s="13" customFormat="1" ht="24.5" customHeight="1" thickBot="1">
      <c r="A119" s="66"/>
      <c r="B119" s="75"/>
      <c r="C119" s="67"/>
      <c r="D119" s="67"/>
      <c r="E119" s="67"/>
      <c r="F119" s="67"/>
    </row>
    <row r="120" spans="1:6" s="13" customFormat="1" ht="51" customHeight="1" thickTop="1" thickBot="1">
      <c r="A120" s="146" t="s">
        <v>103</v>
      </c>
      <c r="B120" s="147"/>
      <c r="C120" s="147"/>
      <c r="D120" s="147"/>
      <c r="E120" s="147"/>
      <c r="F120" s="148"/>
    </row>
    <row r="121" spans="1:6" s="13" customFormat="1" ht="16.5" customHeight="1" thickTop="1"/>
    <row r="122" spans="1:6" s="13" customFormat="1" ht="15.5" customHeight="1">
      <c r="B122" s="149" t="s">
        <v>104</v>
      </c>
      <c r="C122" s="149"/>
      <c r="D122" s="149"/>
      <c r="E122" s="149"/>
      <c r="F122" s="149"/>
    </row>
    <row r="123" spans="1:6" s="13" customFormat="1" ht="20" customHeight="1" thickBot="1"/>
    <row r="124" spans="1:6" s="13" customFormat="1" ht="22" customHeight="1" thickBot="1">
      <c r="A124" s="69" t="s">
        <v>105</v>
      </c>
      <c r="B124" s="36" t="s">
        <v>7</v>
      </c>
      <c r="D124" s="70" t="s">
        <v>65</v>
      </c>
      <c r="E124" s="71"/>
      <c r="F124" s="71"/>
    </row>
    <row r="125" spans="1:6" s="13" customFormat="1" ht="24" customHeight="1" thickBot="1">
      <c r="B125" s="78" t="s">
        <v>16</v>
      </c>
      <c r="D125" s="71"/>
      <c r="E125" s="70" t="s">
        <v>65</v>
      </c>
      <c r="F125" s="71"/>
    </row>
    <row r="126" spans="1:6" s="13" customFormat="1" ht="18" customHeight="1" thickBot="1">
      <c r="B126" s="78" t="s">
        <v>16</v>
      </c>
      <c r="D126" s="71"/>
      <c r="E126" s="72" t="s">
        <v>65</v>
      </c>
      <c r="F126" s="71"/>
    </row>
    <row r="127" spans="1:6" s="13" customFormat="1" ht="25" customHeight="1" thickBot="1">
      <c r="B127" s="48" t="s">
        <v>24</v>
      </c>
      <c r="D127" s="73"/>
      <c r="E127" s="73"/>
      <c r="F127" s="74" t="s">
        <v>65</v>
      </c>
    </row>
    <row r="128" spans="1:6" s="13" customFormat="1" ht="24" customHeight="1" thickBot="1">
      <c r="A128" s="66"/>
      <c r="B128" s="67"/>
      <c r="C128" s="67"/>
      <c r="D128" s="67"/>
      <c r="E128" s="67"/>
      <c r="F128" s="67"/>
    </row>
    <row r="129" spans="1:6" s="13" customFormat="1" ht="30.5" customHeight="1" thickTop="1" thickBot="1">
      <c r="A129" s="109" t="s">
        <v>106</v>
      </c>
      <c r="B129" s="110"/>
      <c r="C129" s="110"/>
      <c r="D129" s="110"/>
      <c r="E129" s="110"/>
      <c r="F129" s="111"/>
    </row>
    <row r="130" spans="1:6" s="13" customFormat="1" ht="21.5" customHeight="1" thickTop="1" thickBot="1"/>
    <row r="131" spans="1:6" s="13" customFormat="1" ht="25.5" customHeight="1" thickBot="1">
      <c r="A131" s="69">
        <v>13</v>
      </c>
      <c r="B131" s="36" t="s">
        <v>44</v>
      </c>
      <c r="D131" s="70" t="s">
        <v>65</v>
      </c>
      <c r="E131" s="71"/>
      <c r="F131" s="71"/>
    </row>
    <row r="132" spans="1:6" s="13" customFormat="1" ht="20.5" customHeight="1" thickBot="1">
      <c r="B132" s="78" t="s">
        <v>16</v>
      </c>
      <c r="D132" s="71"/>
      <c r="E132" s="70" t="s">
        <v>65</v>
      </c>
      <c r="F132" s="71"/>
    </row>
    <row r="133" spans="1:6" s="13" customFormat="1" ht="20" customHeight="1" thickBot="1">
      <c r="B133" s="78" t="s">
        <v>16</v>
      </c>
      <c r="D133" s="71"/>
      <c r="E133" s="72" t="s">
        <v>65</v>
      </c>
      <c r="F133" s="71"/>
    </row>
    <row r="134" spans="1:6" s="13" customFormat="1" ht="24.5" customHeight="1" thickBot="1">
      <c r="B134" s="48" t="s">
        <v>25</v>
      </c>
      <c r="D134" s="73"/>
      <c r="E134" s="73"/>
      <c r="F134" s="74" t="s">
        <v>65</v>
      </c>
    </row>
    <row r="135" spans="1:6" s="13" customFormat="1" ht="20.5" customHeight="1" thickBot="1">
      <c r="A135" s="66"/>
      <c r="B135" s="75"/>
      <c r="C135" s="67"/>
      <c r="D135" s="67"/>
      <c r="E135" s="67"/>
      <c r="F135" s="67"/>
    </row>
    <row r="136" spans="1:6" s="13" customFormat="1" ht="23" customHeight="1" thickTop="1">
      <c r="A136" s="106" t="s">
        <v>107</v>
      </c>
      <c r="B136" s="107"/>
      <c r="C136" s="107"/>
      <c r="D136" s="107"/>
      <c r="E136" s="107"/>
      <c r="F136" s="108"/>
    </row>
    <row r="137" spans="1:6" s="13" customFormat="1" ht="59" customHeight="1">
      <c r="A137" s="137" t="s">
        <v>108</v>
      </c>
      <c r="B137" s="138"/>
      <c r="C137" s="138"/>
      <c r="D137" s="138"/>
      <c r="E137" s="138"/>
      <c r="F137" s="139"/>
    </row>
    <row r="138" spans="1:6" s="13" customFormat="1" ht="37.5" customHeight="1">
      <c r="A138" s="137" t="s">
        <v>109</v>
      </c>
      <c r="B138" s="138"/>
      <c r="C138" s="138"/>
      <c r="D138" s="138"/>
      <c r="E138" s="138"/>
      <c r="F138" s="139"/>
    </row>
    <row r="139" spans="1:6" s="13" customFormat="1" ht="21.5" customHeight="1">
      <c r="A139" s="103" t="s">
        <v>110</v>
      </c>
      <c r="B139" s="104"/>
      <c r="C139" s="104"/>
      <c r="D139" s="104"/>
      <c r="E139" s="104"/>
      <c r="F139" s="105"/>
    </row>
    <row r="140" spans="1:6" s="13" customFormat="1" ht="25.5" customHeight="1">
      <c r="A140" s="103" t="s">
        <v>111</v>
      </c>
      <c r="B140" s="104"/>
      <c r="C140" s="104"/>
      <c r="D140" s="104"/>
      <c r="E140" s="104"/>
      <c r="F140" s="105"/>
    </row>
    <row r="141" spans="1:6" s="13" customFormat="1" ht="16.5" customHeight="1">
      <c r="A141" s="103" t="s">
        <v>112</v>
      </c>
      <c r="B141" s="104"/>
      <c r="C141" s="104"/>
      <c r="D141" s="104"/>
      <c r="E141" s="104"/>
      <c r="F141" s="105"/>
    </row>
    <row r="142" spans="1:6" s="13" customFormat="1" ht="18" customHeight="1">
      <c r="A142" s="103" t="s">
        <v>113</v>
      </c>
      <c r="B142" s="104"/>
      <c r="C142" s="104"/>
      <c r="D142" s="104"/>
      <c r="E142" s="104"/>
      <c r="F142" s="105"/>
    </row>
    <row r="143" spans="1:6" s="13" customFormat="1" ht="15.5" customHeight="1">
      <c r="A143" s="103" t="s">
        <v>114</v>
      </c>
      <c r="B143" s="104"/>
      <c r="C143" s="104"/>
      <c r="D143" s="104"/>
      <c r="E143" s="104"/>
      <c r="F143" s="105"/>
    </row>
    <row r="144" spans="1:6" s="13" customFormat="1" ht="18.5" customHeight="1" thickBot="1">
      <c r="A144" s="119" t="s">
        <v>115</v>
      </c>
      <c r="B144" s="120"/>
      <c r="C144" s="120"/>
      <c r="D144" s="120"/>
      <c r="E144" s="120"/>
      <c r="F144" s="121"/>
    </row>
    <row r="145" spans="1:6" s="13" customFormat="1" ht="21.5" customHeight="1" thickTop="1" thickBot="1"/>
    <row r="146" spans="1:6" s="13" customFormat="1" ht="24" customHeight="1" thickBot="1">
      <c r="A146" s="69">
        <v>14</v>
      </c>
      <c r="B146" s="36" t="s">
        <v>8</v>
      </c>
      <c r="D146" s="70" t="s">
        <v>65</v>
      </c>
      <c r="E146" s="71"/>
      <c r="F146" s="71"/>
    </row>
    <row r="147" spans="1:6" s="13" customFormat="1" ht="23.5" customHeight="1" thickBot="1">
      <c r="B147" s="78" t="s">
        <v>16</v>
      </c>
      <c r="D147" s="71"/>
      <c r="E147" s="70" t="s">
        <v>65</v>
      </c>
      <c r="F147" s="71"/>
    </row>
    <row r="148" spans="1:6" s="13" customFormat="1" ht="16.5" customHeight="1" thickBot="1">
      <c r="B148" s="78" t="s">
        <v>16</v>
      </c>
      <c r="D148" s="71"/>
      <c r="E148" s="72" t="s">
        <v>65</v>
      </c>
      <c r="F148" s="71"/>
    </row>
    <row r="149" spans="1:6" s="13" customFormat="1" ht="23.5" customHeight="1" thickBot="1">
      <c r="B149" s="48" t="s">
        <v>26</v>
      </c>
      <c r="D149" s="73"/>
      <c r="E149" s="73"/>
      <c r="F149" s="74" t="s">
        <v>65</v>
      </c>
    </row>
    <row r="150" spans="1:6" s="13" customFormat="1" ht="21" customHeight="1">
      <c r="A150" s="79"/>
      <c r="B150" s="80"/>
      <c r="C150" s="80"/>
      <c r="D150" s="80"/>
      <c r="E150" s="80"/>
      <c r="F150" s="80"/>
    </row>
    <row r="151" spans="1:6" s="13" customFormat="1" ht="23" customHeight="1">
      <c r="A151" s="165" t="s">
        <v>116</v>
      </c>
      <c r="B151" s="166"/>
      <c r="C151" s="166"/>
      <c r="D151" s="166"/>
      <c r="E151" s="166"/>
      <c r="F151" s="167"/>
    </row>
    <row r="152" spans="1:6" s="13" customFormat="1" ht="25" customHeight="1">
      <c r="A152" s="168" t="s">
        <v>117</v>
      </c>
      <c r="B152" s="104"/>
      <c r="C152" s="104"/>
      <c r="D152" s="104"/>
      <c r="E152" s="104"/>
      <c r="F152" s="169"/>
    </row>
    <row r="153" spans="1:6" s="13" customFormat="1" ht="40.5" customHeight="1">
      <c r="A153" s="184" t="s">
        <v>118</v>
      </c>
      <c r="B153" s="138"/>
      <c r="C153" s="138"/>
      <c r="D153" s="138"/>
      <c r="E153" s="138"/>
      <c r="F153" s="185"/>
    </row>
    <row r="154" spans="1:6" s="13" customFormat="1" ht="39" customHeight="1">
      <c r="A154" s="184" t="s">
        <v>119</v>
      </c>
      <c r="B154" s="138"/>
      <c r="C154" s="138"/>
      <c r="D154" s="138"/>
      <c r="E154" s="138"/>
      <c r="F154" s="185"/>
    </row>
    <row r="155" spans="1:6" s="13" customFormat="1" ht="63.5" customHeight="1">
      <c r="A155" s="156" t="s">
        <v>137</v>
      </c>
      <c r="B155" s="157"/>
      <c r="C155" s="157"/>
      <c r="D155" s="157"/>
      <c r="E155" s="157"/>
      <c r="F155" s="158"/>
    </row>
    <row r="156" spans="1:6" s="13" customFormat="1" ht="14.5" customHeight="1" thickBot="1"/>
    <row r="157" spans="1:6" s="13" customFormat="1" ht="20.5" customHeight="1" thickBot="1">
      <c r="A157" s="62" t="s">
        <v>45</v>
      </c>
      <c r="B157" s="54" t="s">
        <v>46</v>
      </c>
      <c r="C157" s="63"/>
      <c r="D157" s="64" t="s">
        <v>65</v>
      </c>
      <c r="E157" s="65" t="s">
        <v>65</v>
      </c>
      <c r="F157" s="65" t="s">
        <v>65</v>
      </c>
    </row>
    <row r="158" spans="1:6" s="13" customFormat="1" ht="17" customHeight="1" thickBot="1">
      <c r="A158" s="66"/>
      <c r="B158" s="67"/>
      <c r="C158" s="67"/>
      <c r="D158" s="67"/>
      <c r="E158" s="67"/>
      <c r="F158" s="67"/>
    </row>
    <row r="159" spans="1:6" s="13" customFormat="1" ht="23" customHeight="1" thickTop="1">
      <c r="A159" s="159" t="s">
        <v>120</v>
      </c>
      <c r="B159" s="160"/>
      <c r="C159" s="160"/>
      <c r="D159" s="160"/>
      <c r="E159" s="160"/>
      <c r="F159" s="161"/>
    </row>
    <row r="160" spans="1:6" s="13" customFormat="1" ht="19" customHeight="1" thickBot="1">
      <c r="A160" s="162" t="s">
        <v>121</v>
      </c>
      <c r="B160" s="163"/>
      <c r="C160" s="163"/>
      <c r="D160" s="163"/>
      <c r="E160" s="163"/>
      <c r="F160" s="164"/>
    </row>
    <row r="161" spans="1:6" s="13" customFormat="1" ht="21.5" customHeight="1" thickTop="1" thickBot="1"/>
    <row r="162" spans="1:6" s="13" customFormat="1" ht="21" customHeight="1" thickBot="1">
      <c r="A162" s="62"/>
      <c r="B162" s="54" t="s">
        <v>29</v>
      </c>
      <c r="C162" s="77"/>
      <c r="D162" s="64" t="s">
        <v>65</v>
      </c>
      <c r="E162" s="65" t="s">
        <v>65</v>
      </c>
      <c r="F162" s="65" t="s">
        <v>65</v>
      </c>
    </row>
    <row r="163" spans="1:6" s="13" customFormat="1" ht="15" customHeight="1"/>
    <row r="164" spans="1:6" s="13" customFormat="1" ht="22" customHeight="1">
      <c r="B164" s="149" t="s">
        <v>122</v>
      </c>
      <c r="C164" s="149"/>
      <c r="D164" s="149"/>
      <c r="E164" s="149"/>
      <c r="F164" s="149"/>
    </row>
    <row r="165" spans="1:6" s="13" customFormat="1" ht="15.5" customHeight="1" thickBot="1"/>
    <row r="166" spans="1:6" s="13" customFormat="1" ht="22" customHeight="1" thickBot="1">
      <c r="A166" s="69" t="s">
        <v>123</v>
      </c>
      <c r="B166" s="36" t="s">
        <v>9</v>
      </c>
      <c r="D166" s="70" t="s">
        <v>65</v>
      </c>
      <c r="E166" s="71"/>
      <c r="F166" s="71"/>
    </row>
    <row r="167" spans="1:6" s="13" customFormat="1" ht="26.5" customHeight="1" thickBot="1">
      <c r="B167" s="78" t="s">
        <v>16</v>
      </c>
      <c r="D167" s="71"/>
      <c r="E167" s="70" t="s">
        <v>65</v>
      </c>
      <c r="F167" s="71"/>
    </row>
    <row r="168" spans="1:6" s="13" customFormat="1" ht="25.5" customHeight="1" thickBot="1">
      <c r="B168" s="78" t="s">
        <v>16</v>
      </c>
      <c r="D168" s="71"/>
      <c r="E168" s="72" t="s">
        <v>65</v>
      </c>
      <c r="F168" s="71"/>
    </row>
    <row r="169" spans="1:6" s="13" customFormat="1" ht="22.5" customHeight="1" thickBot="1">
      <c r="B169" s="48" t="s">
        <v>27</v>
      </c>
      <c r="D169" s="73"/>
      <c r="E169" s="73"/>
      <c r="F169" s="74" t="s">
        <v>65</v>
      </c>
    </row>
    <row r="170" spans="1:6" s="13" customFormat="1" ht="15.5" customHeight="1" thickBot="1">
      <c r="A170" s="66"/>
      <c r="B170" s="67"/>
      <c r="C170" s="67"/>
      <c r="D170" s="67"/>
      <c r="E170" s="67"/>
      <c r="F170" s="67"/>
    </row>
    <row r="171" spans="1:6" s="13" customFormat="1" ht="53.5" customHeight="1" thickTop="1" thickBot="1">
      <c r="A171" s="176" t="s">
        <v>124</v>
      </c>
      <c r="B171" s="177"/>
      <c r="C171" s="177"/>
      <c r="D171" s="177"/>
      <c r="E171" s="177"/>
      <c r="F171" s="178"/>
    </row>
    <row r="172" spans="1:6" s="13" customFormat="1" ht="19" customHeight="1" thickTop="1" thickBot="1"/>
    <row r="173" spans="1:6" s="13" customFormat="1" ht="21.5" customHeight="1" thickBot="1">
      <c r="A173" s="69">
        <v>16</v>
      </c>
      <c r="B173" s="36" t="s">
        <v>47</v>
      </c>
      <c r="D173" s="70" t="s">
        <v>65</v>
      </c>
      <c r="E173" s="71"/>
      <c r="F173" s="71"/>
    </row>
    <row r="174" spans="1:6" s="13" customFormat="1" ht="17.5" customHeight="1" thickBot="1">
      <c r="B174" s="78" t="s">
        <v>16</v>
      </c>
      <c r="D174" s="71"/>
      <c r="E174" s="70" t="s">
        <v>65</v>
      </c>
      <c r="F174" s="71"/>
    </row>
    <row r="175" spans="1:6" s="13" customFormat="1" ht="20" customHeight="1" thickBot="1">
      <c r="B175" s="78" t="s">
        <v>16</v>
      </c>
      <c r="D175" s="71"/>
      <c r="E175" s="72" t="s">
        <v>65</v>
      </c>
      <c r="F175" s="71"/>
    </row>
    <row r="176" spans="1:6" s="13" customFormat="1" ht="17.5" customHeight="1" thickBot="1">
      <c r="B176" s="48" t="s">
        <v>48</v>
      </c>
      <c r="D176" s="73"/>
      <c r="E176" s="73"/>
      <c r="F176" s="74" t="s">
        <v>65</v>
      </c>
    </row>
    <row r="177" spans="1:6" s="13" customFormat="1" ht="13.5" customHeight="1" thickBot="1">
      <c r="A177" s="66"/>
      <c r="B177" s="67"/>
      <c r="C177" s="67"/>
      <c r="D177" s="67"/>
      <c r="E177" s="67"/>
      <c r="F177" s="67"/>
    </row>
    <row r="178" spans="1:6" s="13" customFormat="1" ht="22" customHeight="1" thickTop="1" thickBot="1">
      <c r="A178" s="176" t="s">
        <v>125</v>
      </c>
      <c r="B178" s="177"/>
      <c r="C178" s="177"/>
      <c r="D178" s="177"/>
      <c r="E178" s="177"/>
      <c r="F178" s="178"/>
    </row>
    <row r="179" spans="1:6" s="13" customFormat="1" ht="14.5" customHeight="1" thickTop="1" thickBot="1"/>
    <row r="180" spans="1:6" s="13" customFormat="1" ht="23.5" customHeight="1" thickBot="1">
      <c r="A180" s="69">
        <v>17</v>
      </c>
      <c r="B180" s="36" t="s">
        <v>126</v>
      </c>
      <c r="D180" s="70" t="s">
        <v>65</v>
      </c>
      <c r="E180" s="71"/>
      <c r="F180" s="71"/>
    </row>
    <row r="181" spans="1:6" s="13" customFormat="1" ht="27" customHeight="1" thickBot="1">
      <c r="B181" s="78" t="s">
        <v>16</v>
      </c>
      <c r="D181" s="71"/>
      <c r="E181" s="70" t="s">
        <v>65</v>
      </c>
      <c r="F181" s="71"/>
    </row>
    <row r="182" spans="1:6" s="13" customFormat="1" ht="19.5" customHeight="1" thickBot="1">
      <c r="B182" s="78" t="s">
        <v>16</v>
      </c>
      <c r="D182" s="71"/>
      <c r="E182" s="72" t="s">
        <v>65</v>
      </c>
      <c r="F182" s="71"/>
    </row>
    <row r="183" spans="1:6" s="13" customFormat="1" ht="21.5" customHeight="1" thickBot="1">
      <c r="B183" s="48" t="s">
        <v>127</v>
      </c>
      <c r="D183" s="73"/>
      <c r="E183" s="73"/>
      <c r="F183" s="74" t="s">
        <v>65</v>
      </c>
    </row>
    <row r="184" spans="1:6" s="13" customFormat="1" ht="17.5" customHeight="1" thickBot="1">
      <c r="A184" s="66"/>
      <c r="B184" s="67"/>
      <c r="C184" s="67"/>
      <c r="D184" s="67"/>
      <c r="E184" s="67"/>
      <c r="F184" s="67"/>
    </row>
    <row r="185" spans="1:6" s="13" customFormat="1" ht="39.5" customHeight="1" thickTop="1" thickBot="1">
      <c r="A185" s="176" t="s">
        <v>128</v>
      </c>
      <c r="B185" s="177"/>
      <c r="C185" s="177"/>
      <c r="D185" s="177"/>
      <c r="E185" s="177"/>
      <c r="F185" s="178"/>
    </row>
    <row r="186" spans="1:6" s="13" customFormat="1" ht="22" customHeight="1" thickTop="1" thickBot="1"/>
    <row r="187" spans="1:6" s="13" customFormat="1" ht="21.5" customHeight="1" thickBot="1">
      <c r="A187" s="69">
        <v>18</v>
      </c>
      <c r="B187" s="36" t="s">
        <v>10</v>
      </c>
      <c r="D187" s="70" t="s">
        <v>65</v>
      </c>
      <c r="E187" s="71"/>
      <c r="F187" s="71"/>
    </row>
    <row r="188" spans="1:6" s="13" customFormat="1" ht="25.5" customHeight="1" thickBot="1">
      <c r="B188" s="78" t="s">
        <v>16</v>
      </c>
      <c r="D188" s="71"/>
      <c r="E188" s="70" t="s">
        <v>65</v>
      </c>
      <c r="F188" s="71"/>
    </row>
    <row r="189" spans="1:6" s="13" customFormat="1" ht="23.5" customHeight="1" thickBot="1">
      <c r="B189" s="78" t="s">
        <v>16</v>
      </c>
      <c r="D189" s="71"/>
      <c r="E189" s="72" t="s">
        <v>65</v>
      </c>
      <c r="F189" s="71"/>
    </row>
    <row r="190" spans="1:6" s="13" customFormat="1" ht="20" customHeight="1" thickBot="1">
      <c r="B190" s="48" t="s">
        <v>28</v>
      </c>
      <c r="D190" s="73"/>
      <c r="E190" s="73"/>
      <c r="F190" s="74" t="s">
        <v>65</v>
      </c>
    </row>
    <row r="191" spans="1:6" s="13" customFormat="1" ht="22.5" customHeight="1" thickBot="1">
      <c r="A191" s="66"/>
      <c r="B191" s="67"/>
      <c r="C191" s="67"/>
      <c r="D191" s="67"/>
      <c r="E191" s="67"/>
      <c r="F191" s="67"/>
    </row>
    <row r="192" spans="1:6" s="13" customFormat="1" ht="70" customHeight="1" thickTop="1" thickBot="1">
      <c r="A192" s="176" t="s">
        <v>129</v>
      </c>
      <c r="B192" s="177"/>
      <c r="C192" s="177"/>
      <c r="D192" s="177"/>
      <c r="E192" s="177"/>
      <c r="F192" s="178"/>
    </row>
    <row r="193" spans="1:6" s="13" customFormat="1" ht="18.5" customHeight="1" thickTop="1" thickBot="1"/>
    <row r="194" spans="1:6" s="13" customFormat="1" ht="22.5" customHeight="1" thickBot="1">
      <c r="A194" s="62" t="s">
        <v>50</v>
      </c>
      <c r="B194" s="54" t="s">
        <v>51</v>
      </c>
      <c r="C194" s="63"/>
      <c r="D194" s="64" t="s">
        <v>65</v>
      </c>
      <c r="E194" s="65" t="s">
        <v>65</v>
      </c>
      <c r="F194" s="65" t="s">
        <v>65</v>
      </c>
    </row>
    <row r="195" spans="1:6" s="13" customFormat="1" ht="17" customHeight="1" thickBot="1">
      <c r="A195" s="66"/>
      <c r="B195" s="67"/>
      <c r="C195" s="67"/>
      <c r="D195" s="67"/>
      <c r="E195" s="67"/>
      <c r="F195" s="67"/>
    </row>
    <row r="196" spans="1:6" s="13" customFormat="1" ht="41" customHeight="1" thickTop="1" thickBot="1">
      <c r="A196" s="181" t="s">
        <v>130</v>
      </c>
      <c r="B196" s="182"/>
      <c r="C196" s="182"/>
      <c r="D196" s="182"/>
      <c r="E196" s="182"/>
      <c r="F196" s="183"/>
    </row>
    <row r="197" spans="1:6" s="13" customFormat="1" ht="20.5" customHeight="1" thickTop="1" thickBot="1"/>
    <row r="198" spans="1:6" s="13" customFormat="1" ht="22" customHeight="1" thickBot="1">
      <c r="A198" s="62" t="s">
        <v>52</v>
      </c>
      <c r="B198" s="62" t="s">
        <v>53</v>
      </c>
      <c r="C198" s="63"/>
      <c r="D198" s="64" t="s">
        <v>65</v>
      </c>
      <c r="E198" s="65" t="s">
        <v>65</v>
      </c>
      <c r="F198" s="65" t="s">
        <v>65</v>
      </c>
    </row>
    <row r="199" spans="1:6" s="13" customFormat="1" ht="28.5" customHeight="1" thickBot="1">
      <c r="A199" s="66"/>
      <c r="B199" s="67"/>
      <c r="C199" s="67"/>
      <c r="D199" s="67"/>
      <c r="E199" s="67"/>
      <c r="F199" s="67"/>
    </row>
    <row r="200" spans="1:6" s="13" customFormat="1" ht="30.5" customHeight="1" thickTop="1" thickBot="1">
      <c r="A200" s="146" t="s">
        <v>131</v>
      </c>
      <c r="B200" s="147"/>
      <c r="C200" s="147"/>
      <c r="D200" s="147"/>
      <c r="E200" s="147"/>
      <c r="F200" s="148"/>
    </row>
    <row r="201" spans="1:6" s="13" customFormat="1" ht="22.5" customHeight="1" thickTop="1"/>
    <row r="202" spans="1:6" s="13" customFormat="1" ht="53.5" customHeight="1"/>
    <row r="203" spans="1:6" s="13" customFormat="1" ht="53.5" customHeight="1">
      <c r="B203" s="170" t="s">
        <v>138</v>
      </c>
      <c r="C203" s="171"/>
      <c r="D203" s="171"/>
      <c r="E203" s="171"/>
      <c r="F203" s="171"/>
    </row>
    <row r="204" spans="1:6" s="13" customFormat="1" ht="29" customHeight="1">
      <c r="B204" s="172" t="s">
        <v>134</v>
      </c>
      <c r="C204" s="173"/>
      <c r="D204" s="173"/>
      <c r="E204" s="173"/>
      <c r="F204" s="173"/>
    </row>
    <row r="205" spans="1:6" ht="36.5" customHeight="1">
      <c r="C205" s="174"/>
      <c r="D205" s="174"/>
      <c r="E205" s="174"/>
    </row>
  </sheetData>
  <sheetProtection selectLockedCells="1" selectUnlockedCells="1"/>
  <mergeCells count="74">
    <mergeCell ref="B203:F203"/>
    <mergeCell ref="B204:F204"/>
    <mergeCell ref="C205:E205"/>
    <mergeCell ref="B1:F1"/>
    <mergeCell ref="A200:F200"/>
    <mergeCell ref="A5:E5"/>
    <mergeCell ref="B164:F164"/>
    <mergeCell ref="A171:F171"/>
    <mergeCell ref="A178:F178"/>
    <mergeCell ref="A185:F185"/>
    <mergeCell ref="A192:F192"/>
    <mergeCell ref="A196:F196"/>
    <mergeCell ref="A153:F153"/>
    <mergeCell ref="A154:F154"/>
    <mergeCell ref="A155:F155"/>
    <mergeCell ref="A159:F159"/>
    <mergeCell ref="A160:F160"/>
    <mergeCell ref="A141:F141"/>
    <mergeCell ref="A142:F142"/>
    <mergeCell ref="A143:F143"/>
    <mergeCell ref="A144:F144"/>
    <mergeCell ref="A151:F151"/>
    <mergeCell ref="A152:F152"/>
    <mergeCell ref="A140:F140"/>
    <mergeCell ref="A104:F104"/>
    <mergeCell ref="A111:F111"/>
    <mergeCell ref="A112:F112"/>
    <mergeCell ref="A116:F116"/>
    <mergeCell ref="A120:F120"/>
    <mergeCell ref="B122:F122"/>
    <mergeCell ref="A129:F129"/>
    <mergeCell ref="A136:F136"/>
    <mergeCell ref="A137:F137"/>
    <mergeCell ref="A138:F138"/>
    <mergeCell ref="A139:F139"/>
    <mergeCell ref="A103:F103"/>
    <mergeCell ref="A69:F69"/>
    <mergeCell ref="A73:F73"/>
    <mergeCell ref="B75:F75"/>
    <mergeCell ref="A77:F77"/>
    <mergeCell ref="A78:F78"/>
    <mergeCell ref="A79:F79"/>
    <mergeCell ref="A80:F80"/>
    <mergeCell ref="A87:F87"/>
    <mergeCell ref="A94:F94"/>
    <mergeCell ref="A95:F95"/>
    <mergeCell ref="A96:F96"/>
    <mergeCell ref="A62:F62"/>
    <mergeCell ref="A36:F36"/>
    <mergeCell ref="A37:F37"/>
    <mergeCell ref="A44:F44"/>
    <mergeCell ref="A45:F45"/>
    <mergeCell ref="A46:F46"/>
    <mergeCell ref="A47:F47"/>
    <mergeCell ref="A48:F48"/>
    <mergeCell ref="A49:F49"/>
    <mergeCell ref="A56:F56"/>
    <mergeCell ref="A57:F57"/>
    <mergeCell ref="A61:F61"/>
    <mergeCell ref="A35:F35"/>
    <mergeCell ref="A14:F14"/>
    <mergeCell ref="A16:F16"/>
    <mergeCell ref="A23:F23"/>
    <mergeCell ref="A24:F24"/>
    <mergeCell ref="A25:F25"/>
    <mergeCell ref="A32:F32"/>
    <mergeCell ref="A33:F33"/>
    <mergeCell ref="A34:F34"/>
    <mergeCell ref="B6:F6"/>
    <mergeCell ref="B7:F7"/>
    <mergeCell ref="B8:F8"/>
    <mergeCell ref="A12:F12"/>
    <mergeCell ref="A13:B13"/>
    <mergeCell ref="B9:F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Application Sheet</vt:lpstr>
      <vt:lpstr>HELPFUL HINTS</vt:lpstr>
      <vt:lpstr>'HELPFUL HINTS'!APPENDIXTHREE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Annie</dc:creator>
  <cp:lastModifiedBy>chall</cp:lastModifiedBy>
  <dcterms:created xsi:type="dcterms:W3CDTF">2021-04-25T00:24:54Z</dcterms:created>
  <dcterms:modified xsi:type="dcterms:W3CDTF">2021-06-02T14:53:36Z</dcterms:modified>
</cp:coreProperties>
</file>